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CRMAD_VE_PM_SRO-85-007-109_CRMAD_20201001\"/>
    </mc:Choice>
  </mc:AlternateContent>
  <xr:revisionPtr revIDLastSave="0" documentId="13_ncr:1_{7163B910-F524-4C09-B9D8-CF5684320CD4}" xr6:coauthVersionLast="45" xr6:coauthVersionMax="45"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8" i="2" l="1"/>
  <c r="G2" i="3" l="1"/>
  <c r="B3" i="2"/>
  <c r="B14" i="2"/>
  <c r="B12" i="2"/>
  <c r="B2" i="4"/>
  <c r="B2" i="3"/>
  <c r="B13"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<sst xmlns="http://schemas.openxmlformats.org/spreadsheetml/2006/main" count="62" uniqueCount="52">
  <si>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</si>
  <si>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</si>
  <si>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</si>
  <si>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</si>
  <si>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</si>
  <si>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</si>
  <si>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</si>
  <si>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</si>
  <si>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</si>
  <si>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</si>
  <si>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</si>
  <si>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</si>
  <si>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</si>
  <si>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</si>
  <si>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</si>
  <si>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</si>
  <si>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</si>
  <si>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</si>
  <si>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</si>
  <si>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</si>
  <si>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</si>
  <si>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</si>
  <si>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</si>
  <si>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</si>
  <si>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</si>
  <si>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</si>
  <si>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</si>
  <si>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</si>
  <si>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</si>
  <si>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</si>
  <si>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</si>
  <si>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</si>
  <si>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</si>
  <si>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</si>
  <si>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</si>
  <si>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</si>
  <si>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</si>
  <si>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</si>
  <si>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</si>
  <si>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</si>
  <si>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</si>
  <si>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</si>
  <si>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</si>
  <si>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</si>
  <si>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</si>
  <si>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</si>
  <si>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</si>
  <si>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Saint-Jean-de-Mont</t>
  </si>
  <si>
    <t>Allée de Touraine</t>
  </si>
  <si>
    <t>313863.61</t>
  </si>
  <si>
    <t>6643495.48</t>
  </si>
  <si>
    <t>PM 85-007-109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</si>
</sst>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612322</xdr:colOff>
      <xdr:row>4</xdr:row>
      <xdr:rowOff>130846</xdr:rowOff>
    </xdr:from>
    <xdr:to>
      <xdr:col>3</xdr:col>
      <xdr:colOff>476251</xdr:colOff>
      <xdr:row>45</xdr:row>
      <xdr:rowOff>170089</xdr:rowOff>
    </xdr:to>
    <xdr:pic>
      <xdr:nvPicPr>
        <xdr:cNvPr id="3" name="Image 2">
          <a:extLst>
            <a:ext uri="{FF2B5EF4-FFF2-40B4-BE49-F238E27FC236}">
              <a16:creationId xmlns:a16="http://schemas.microsoft.com/office/drawing/2014/main" id="{61510EB7-709D-4C64-8F66-36C7B17924C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12322" y="1355489"/>
          <a:ext cx="5619750" cy="7849743"/>
        </a:xfrm>
        <a:prstGeom prst="rect">
          <a:avLst/>
        </a:prstGeom>
      </xdr:spPr>
    </xdr:pic>
    <xdr:clientData/>
  </xdr:twoCellAnchor>
  <xdr:twoCellAnchor editAs="oneCell">
    <xdr:from>
      <xdr:col>4</xdr:col>
      <xdr:colOff>258536</xdr:colOff>
      <xdr:row>6</xdr:row>
      <xdr:rowOff>176893</xdr:rowOff>
    </xdr:from>
    <xdr:to>
      <xdr:col>11</xdr:col>
      <xdr:colOff>544286</xdr:colOff>
      <xdr:row>41</xdr:row>
      <xdr:rowOff>72118</xdr:rowOff>
    </xdr:to>
    <xdr:pic>
      <xdr:nvPicPr>
        <xdr:cNvPr id="5" name="Image 4">
          <a:extLst>
            <a:ext uri="{FF2B5EF4-FFF2-40B4-BE49-F238E27FC236}">
              <a16:creationId xmlns:a16="http://schemas.microsoft.com/office/drawing/2014/main" id="{D3FE4E68-720E-4B3E-A6C2-2CD68BB4DC83}"/>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089322" y="1782536"/>
          <a:ext cx="6096000" cy="65627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5" zoomScale="115" zoomScaleNormal="100" zoomScaleSheetLayoutView="115" zoomScalePageLayoutView="115" workbookViewId="0">
      <selection activeCell="J23" sqref="J23"/>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48</v>
      </c>
      <c r="C14" s="29"/>
      <c r="D14" s="29"/>
      <c r="E14" s="29"/>
      <c r="F14" s="29"/>
      <c r="G14" s="30"/>
      <c r="H14" s="11"/>
    </row>
    <row r="15" spans="1:8" ht="15" customHeight="1" x14ac:dyDescent="0.25">
      <c r="A15" s="11"/>
      <c r="B15" s="31"/>
      <c r="C15" s="32"/>
      <c r="D15" s="32"/>
      <c r="E15" s="32"/>
      <c r="F15" s="32"/>
      <c r="G15" s="33"/>
      <c r="H15" s="11"/>
    </row>
    <row r="16" spans="1:8" x14ac:dyDescent="0.25">
      <c r="A16" s="11"/>
      <c r="B16" s="31">
        <v>85160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47</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51</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47</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zoomScaleNormal="100" zoomScaleSheetLayoutView="100" workbookViewId="0">
      <selection activeCell="B8" sqref="B8"/>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Allée de Touraine</v>
      </c>
      <c r="C3" s="5"/>
      <c r="D3" s="2" t="s">
        <v>22</v>
      </c>
    </row>
    <row r="4" spans="1:7" x14ac:dyDescent="0.25">
      <c r="A4" s="6" t="s">
        <v>3</v>
      </c>
      <c r="B4" s="14" t="s">
        <v>4</v>
      </c>
      <c r="C4" s="5"/>
      <c r="D4" s="2" t="s">
        <v>23</v>
      </c>
    </row>
    <row r="5" spans="1:7" x14ac:dyDescent="0.25">
      <c r="A5" s="6" t="s">
        <v>5</v>
      </c>
      <c r="B5" s="14">
        <v>440</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85-007-109</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85160</v>
      </c>
      <c r="C12" s="5" t="s">
        <v>1</v>
      </c>
      <c r="D12" s="2" t="s">
        <v>31</v>
      </c>
    </row>
    <row r="13" spans="1:7" x14ac:dyDescent="0.25">
      <c r="A13" s="6" t="s">
        <v>13</v>
      </c>
      <c r="B13" s="14" t="str">
        <f>Entete!B28</f>
        <v>Saint-Jean-de-Mont</v>
      </c>
      <c r="C13" s="5" t="s">
        <v>0</v>
      </c>
      <c r="D13" s="2" t="s">
        <v>31</v>
      </c>
      <c r="G13" s="1"/>
    </row>
    <row r="14" spans="1:7" x14ac:dyDescent="0.25">
      <c r="A14" s="6" t="s">
        <v>14</v>
      </c>
      <c r="B14" s="14" t="str">
        <f>B3</f>
        <v>Allée de Touraine</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49</v>
      </c>
      <c r="C17" s="5" t="s">
        <v>29</v>
      </c>
      <c r="D17" s="2" t="s">
        <v>31</v>
      </c>
      <c r="G17" s="1"/>
    </row>
    <row r="18" spans="1:7" x14ac:dyDescent="0.25">
      <c r="A18" s="6" t="s">
        <v>18</v>
      </c>
      <c r="B18" s="14" t="s">
        <v>50</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topLeftCell="A13" zoomScale="70" zoomScaleNormal="100" zoomScaleSheetLayoutView="85" zoomScalePageLayoutView="70" workbookViewId="0">
      <selection activeCell="E4" sqref="E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85-007-109</v>
      </c>
      <c r="G2" s="38" t="str">
        <f>Entete!B26</f>
        <v>PM 85-007-109</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85-007-109</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2020-10-02T07:18:59Z</cp:lastPrinted>
  <dcterms:created xsi:type="dcterms:W3CDTF">2012-11-14T14:24:56Z</dcterms:created>
  <dcterms:modified xsi:type="dcterms:W3CDTF">2020-10-02T07:19:22Z</dcterms:modified>
</cp:coreProperties>
</file>