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50" windowHeight="7740"/>
  </bookViews>
  <sheets>
    <sheet name="3ème zone de Cofinancement" sheetId="1" r:id="rId1"/>
    <sheet name="Couverture 3ème Zone Cofi." sheetId="2" r:id="rId2"/>
  </sheets>
  <definedNames>
    <definedName name="_xlnm._FilterDatabase" localSheetId="0" hidden="1">'3ème zone de Cofinancement'!$B$2:$J$126</definedName>
  </definedNames>
  <calcPr calcId="145621"/>
</workbook>
</file>

<file path=xl/calcChain.xml><?xml version="1.0" encoding="utf-8"?>
<calcChain xmlns="http://schemas.openxmlformats.org/spreadsheetml/2006/main">
  <c r="D4" i="2" l="1"/>
  <c r="D12" i="2"/>
  <c r="E4" i="2" l="1"/>
  <c r="F4" i="2" s="1"/>
  <c r="G4" i="2" s="1"/>
  <c r="H4" i="2" s="1"/>
  <c r="I4" i="2" s="1"/>
  <c r="E12" i="2"/>
  <c r="F12" i="2" s="1"/>
  <c r="G12" i="2" s="1"/>
  <c r="H12" i="2" s="1"/>
  <c r="I12" i="2" s="1"/>
</calcChain>
</file>

<file path=xl/sharedStrings.xml><?xml version="1.0" encoding="utf-8"?>
<sst xmlns="http://schemas.openxmlformats.org/spreadsheetml/2006/main" count="525" uniqueCount="177">
  <si>
    <t>Référence de la Zone de cofinancement</t>
  </si>
  <si>
    <t>Nom de la Zone de cofinancement</t>
  </si>
  <si>
    <t>Code INSEE commune</t>
  </si>
  <si>
    <t>Fin de déploiement raccordables</t>
  </si>
  <si>
    <t>Fin de déploiement couverts</t>
  </si>
  <si>
    <t>Nombre de Logement raccordables</t>
  </si>
  <si>
    <t>Nombre de logements couverts</t>
  </si>
  <si>
    <t>LA BOISSIERE-DE-MONTAIGU</t>
  </si>
  <si>
    <t>BENET</t>
  </si>
  <si>
    <t>OULMES</t>
  </si>
  <si>
    <t>NIEUL-SUR-L'AUTISE</t>
  </si>
  <si>
    <t>LE BOUPERE</t>
  </si>
  <si>
    <t>ROCHETREJOUX</t>
  </si>
  <si>
    <t>CHAVAGNES-EN-PAILLERS</t>
  </si>
  <si>
    <t>LES BROUZILS</t>
  </si>
  <si>
    <t>ANTIGNY</t>
  </si>
  <si>
    <t>BREUIL-BARRET</t>
  </si>
  <si>
    <t>CHEFFOIS</t>
  </si>
  <si>
    <t>LA CHAPELLE-AUX-LYS</t>
  </si>
  <si>
    <t>MENOMBLET</t>
  </si>
  <si>
    <t>SAINT-MAURICE-DES-NOUES</t>
  </si>
  <si>
    <t>SAINT-MAURICE-LE-GIRARD</t>
  </si>
  <si>
    <t>SAINT-PIERRE-DU-CHEMIN</t>
  </si>
  <si>
    <t>LA CHATAIGNERAIE</t>
  </si>
  <si>
    <t>LA TARDIERE</t>
  </si>
  <si>
    <t>CHAUCHE</t>
  </si>
  <si>
    <t>MALLIEVRE</t>
  </si>
  <si>
    <t>TREIZE-VENTS</t>
  </si>
  <si>
    <t>LES EPESSES</t>
  </si>
  <si>
    <t>SAINT-MARS-LA-REORTHE</t>
  </si>
  <si>
    <t>ESSARTS-EN-BOCAGE</t>
  </si>
  <si>
    <t>LA MERLATIERE</t>
  </si>
  <si>
    <t>SAINT-ANDRE-GOULE-D'OIE</t>
  </si>
  <si>
    <t>SAINT-FULGENT</t>
  </si>
  <si>
    <t>AUCHAY-SUR-VENDEE</t>
  </si>
  <si>
    <t>DOIX-LES-FONTAINES</t>
  </si>
  <si>
    <t>MONTREUIL</t>
  </si>
  <si>
    <t>LA RABATELIERE</t>
  </si>
  <si>
    <t>SAINT-HILAIRE-DES-LOGES</t>
  </si>
  <si>
    <t>XANTON-CHASSENON</t>
  </si>
  <si>
    <t>BAZOGES-EN-PAILLERS</t>
  </si>
  <si>
    <t>BEAUREPAIRE</t>
  </si>
  <si>
    <t>LA GAUBRETIERE</t>
  </si>
  <si>
    <t>MOUTIERS-SUR-LE-LAY</t>
  </si>
  <si>
    <t>CHATEAU-GUIBERT</t>
  </si>
  <si>
    <t>LA COUTURE</t>
  </si>
  <si>
    <t>LES PINEAUX</t>
  </si>
  <si>
    <t>MOUILLERON-SAINT-GERMAIN</t>
  </si>
  <si>
    <t>SAINT-HILAIRE-LE-VOUHIS</t>
  </si>
  <si>
    <t>SAINT-MARTIN-DES-NOYERS</t>
  </si>
  <si>
    <t>ROSNAY</t>
  </si>
  <si>
    <t>LE CHAMP-SAINT-PERE</t>
  </si>
  <si>
    <t>MAILLE</t>
  </si>
  <si>
    <t>MAILLEZAIS</t>
  </si>
  <si>
    <t>SAINT-PIERRE-LE-VIEUX</t>
  </si>
  <si>
    <t>MONTOURNAIS</t>
  </si>
  <si>
    <t>REAUMUR</t>
  </si>
  <si>
    <t>LA MEILLERAIE-TILLAY</t>
  </si>
  <si>
    <t>L'HERMENAULT</t>
  </si>
  <si>
    <t>MARSAIS-SAINTE-RADEGONDE</t>
  </si>
  <si>
    <t>PETOSSE</t>
  </si>
  <si>
    <t>POUILLE</t>
  </si>
  <si>
    <t>SAINT-CYR-DES-GATS</t>
  </si>
  <si>
    <t>GRUES</t>
  </si>
  <si>
    <t>SAINT-DENIS-DU-PAYRE</t>
  </si>
  <si>
    <t>SAINT-MICHEL-EN-L'HERM</t>
  </si>
  <si>
    <t>SAINT-MALO-DU-BOIS</t>
  </si>
  <si>
    <t>SAINT-LAURENT-SUR-SEVRE</t>
  </si>
  <si>
    <t>TREIZE-SEPTIERS</t>
  </si>
  <si>
    <t>LA BRUFFIERE</t>
  </si>
  <si>
    <t>LA GUYONNIERE</t>
  </si>
  <si>
    <t>VENDRENNES</t>
  </si>
  <si>
    <t>MESNARD-LA-BAROTIERE</t>
  </si>
  <si>
    <t>LE GUE-DE-VELLUIRE</t>
  </si>
  <si>
    <t>LE POIRE-SUR-VELLUIRE</t>
  </si>
  <si>
    <t>L'ILE-D'ELLE</t>
  </si>
  <si>
    <t>VELLUIRE</t>
  </si>
  <si>
    <t>VIX</t>
  </si>
  <si>
    <t>VOUILLE-LES-MARAIS</t>
  </si>
  <si>
    <t>LA TAILLEE</t>
  </si>
  <si>
    <t>ANGLES</t>
  </si>
  <si>
    <t>CURZON</t>
  </si>
  <si>
    <t>SAINT-BENOIST-SUR-MER</t>
  </si>
  <si>
    <t>LA JONCHERE</t>
  </si>
  <si>
    <t>BOURNEZEAU</t>
  </si>
  <si>
    <t>BAZOGES-EN-PAREDS</t>
  </si>
  <si>
    <t>SAINT-LAURENT-DE-LA-SALLE</t>
  </si>
  <si>
    <t>THOUARSAIS-BOUILDROUX</t>
  </si>
  <si>
    <t>LA CAILLERE-SAINT-HILAIRE</t>
  </si>
  <si>
    <t>SAINT-SULPICE-EN-PAREDS</t>
  </si>
  <si>
    <t>CUGAND</t>
  </si>
  <si>
    <t>LA BERNARDIERE</t>
  </si>
  <si>
    <t>SAINT-AUBIN-DES-ORMEAUX</t>
  </si>
  <si>
    <t>SAINT-MARTIN-DES-TILLEULS</t>
  </si>
  <si>
    <t>LA VERRIE</t>
  </si>
  <si>
    <t>MOUCHAMPS</t>
  </si>
  <si>
    <t>LE LANGON</t>
  </si>
  <si>
    <t>MOUZEUIL-SAINT-MARTIN</t>
  </si>
  <si>
    <t>NALLIERS</t>
  </si>
  <si>
    <t>BOURNEAU</t>
  </si>
  <si>
    <t>MERVENT</t>
  </si>
  <si>
    <t>VOUVANT</t>
  </si>
  <si>
    <t>FAYMOREAU</t>
  </si>
  <si>
    <t>FOUSSAIS-PAYRE</t>
  </si>
  <si>
    <t>PUY-DE-SERRE</t>
  </si>
  <si>
    <t>SAINT-HILAIRE-DE-VOUST</t>
  </si>
  <si>
    <t>CHAVAGNES-LES-REDOUX</t>
  </si>
  <si>
    <t>MONSIREIGNE</t>
  </si>
  <si>
    <t>SAINT-PROUANT</t>
  </si>
  <si>
    <t>LA TRANCHE-SUR-MER</t>
  </si>
  <si>
    <t>L'AIGUILLON-SUR-MER</t>
  </si>
  <si>
    <t>LA FAUTE-SUR-MER</t>
  </si>
  <si>
    <t>DAMVIX</t>
  </si>
  <si>
    <t>LE MAZEAU</t>
  </si>
  <si>
    <t>LA CHAPELLE-THEMER</t>
  </si>
  <si>
    <t>SAINT-AUBIN-LA-PLAINE</t>
  </si>
  <si>
    <t>SAINTE-HERMINE</t>
  </si>
  <si>
    <t>SAINT-ETIENNE-DE-BRILLOUET</t>
  </si>
  <si>
    <t>SAINT-JEAN-DE-BEUGNE</t>
  </si>
  <si>
    <t>SAINT-MARTIN-LARS-EN-SAINTE-HERMINE</t>
  </si>
  <si>
    <t>THIRE</t>
  </si>
  <si>
    <t>LA REORTHE</t>
  </si>
  <si>
    <t>TIFFAUGES</t>
  </si>
  <si>
    <t>LES LANDES-GENUSSON</t>
  </si>
  <si>
    <t>CHAILLE-LES-MARAIS</t>
  </si>
  <si>
    <t>CHAMPAGNE-LES-MARAIS</t>
  </si>
  <si>
    <t>PUYRAVAULT</t>
  </si>
  <si>
    <t>SAINTE-RADEGONDE-DES-NOYERS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</si>
  <si>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</si>
  <si>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</si>
  <si>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</si>
  <si>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</si>
  <si>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N°NRO</t>
  </si>
  <si>
    <t>Communes</t>
  </si>
  <si>
    <t>RIP Vendée zone 3</t>
  </si>
  <si>
    <t>RIP Vendee zone 3</t>
  </si>
  <si>
    <t>201803-85000-VENU</t>
  </si>
  <si>
    <t>85025BMW</t>
  </si>
  <si>
    <t>85020BNW</t>
  </si>
  <si>
    <t>85031BPW</t>
  </si>
  <si>
    <t>85065CEW</t>
  </si>
  <si>
    <t>85059CGW</t>
  </si>
  <si>
    <t>85082EPW</t>
  </si>
  <si>
    <t>85084ESW</t>
  </si>
  <si>
    <t>85080FSW</t>
  </si>
  <si>
    <t>85064HHW</t>
  </si>
  <si>
    <t>85227HLW</t>
  </si>
  <si>
    <t>85097LGW</t>
  </si>
  <si>
    <t>85157MLW</t>
  </si>
  <si>
    <t>85154MPW</t>
  </si>
  <si>
    <t>85246MYW</t>
  </si>
  <si>
    <t>85050PPW</t>
  </si>
  <si>
    <t>85133QMA</t>
  </si>
  <si>
    <t>85147QMN</t>
  </si>
  <si>
    <t>85110RMW</t>
  </si>
  <si>
    <t>85255SDW</t>
  </si>
  <si>
    <t>85238SLW</t>
  </si>
  <si>
    <t>85295TRW</t>
  </si>
  <si>
    <t>85301VEW</t>
  </si>
  <si>
    <t>85303VIW</t>
  </si>
  <si>
    <t>85201WBT</t>
  </si>
  <si>
    <t>85034WBZ</t>
  </si>
  <si>
    <t>85040WCA</t>
  </si>
  <si>
    <t>85076WCU</t>
  </si>
  <si>
    <t>85302WLV</t>
  </si>
  <si>
    <t>85153WMC</t>
  </si>
  <si>
    <t>85159WMS</t>
  </si>
  <si>
    <t>85143WMT</t>
  </si>
  <si>
    <t>85184WPD</t>
  </si>
  <si>
    <t>85266WSP</t>
  </si>
  <si>
    <t>85294WTR</t>
  </si>
  <si>
    <t>85001XAG</t>
  </si>
  <si>
    <t>85139XLM</t>
  </si>
  <si>
    <t>85223YHR</t>
  </si>
  <si>
    <t>85119YLA</t>
  </si>
  <si>
    <t>85185ZPU</t>
  </si>
  <si>
    <t>85215FGW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</si>
</sst>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5" fillId="0" borderId="0"/>
    <xf numFmtId="0" fontId="4" fillId="0" borderId="0"/>
    <xf numFmtId="0" fontId="2" fillId="0" borderId="0"/>
  </cellStyleXfs>
  <cellXfs count="72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indent="1"/>
    </xf>
    <xf numFmtId="0" fontId="3" fillId="0" borderId="2" xfId="2" applyNumberFormat="1" applyFont="1" applyBorder="1"/>
    <xf numFmtId="0" fontId="3" fillId="0" borderId="3" xfId="2" applyFont="1" applyBorder="1" applyAlignment="1">
      <alignment horizontal="left" indent="1"/>
    </xf>
    <xf numFmtId="0" fontId="3" fillId="0" borderId="3" xfId="2" applyNumberFormat="1" applyFont="1" applyBorder="1"/>
    <xf numFmtId="0" fontId="3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0" borderId="2" xfId="2" applyFont="1" applyBorder="1" applyAlignment="1">
      <alignment horizontal="left" inden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3" fillId="0" borderId="15" xfId="2" applyFont="1" applyBorder="1" applyAlignment="1">
      <alignment horizontal="left" indent="1"/>
    </xf>
    <xf numFmtId="0" fontId="3" fillId="0" borderId="15" xfId="2" applyNumberFormat="1" applyFont="1" applyBorder="1"/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3" fillId="0" borderId="18" xfId="2" applyFont="1" applyBorder="1" applyAlignment="1">
      <alignment horizontal="left" indent="1"/>
    </xf>
    <xf numFmtId="0" fontId="3" fillId="0" borderId="18" xfId="2" applyNumberFormat="1" applyFont="1" applyBorder="1"/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 indent="1"/>
    </xf>
    <xf numFmtId="0" fontId="3" fillId="0" borderId="1" xfId="2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6" fillId="0" borderId="15" xfId="2" applyFont="1" applyBorder="1" applyAlignment="1">
      <alignment horizontal="left" indent="1"/>
    </xf>
    <xf numFmtId="0" fontId="6" fillId="0" borderId="2" xfId="2" applyFont="1" applyBorder="1" applyAlignment="1">
      <alignment horizontal="left" indent="1"/>
    </xf>
    <xf numFmtId="0" fontId="6" fillId="0" borderId="18" xfId="2" applyFont="1" applyBorder="1" applyAlignment="1">
      <alignment horizontal="left" indent="1"/>
    </xf>
    <xf numFmtId="0" fontId="6" fillId="0" borderId="1" xfId="2" applyFont="1" applyBorder="1" applyAlignment="1">
      <alignment horizontal="left" indent="1"/>
    </xf>
  </cellXfs>
  <cellStyles count="6">
    <cellStyle name="Normal" xfId="0" builtinId="0"/>
    <cellStyle name="Normal 2" xfId="1"/>
    <cellStyle name="Normal 2 2" xfId="3"/>
    <cellStyle name="Normal 2 3" xfId="4"/>
    <cellStyle name="Normal 3" xfId="2"/>
    <cellStyle name="Normal 3 2" xfId="5"/>
  </cellStyles>
  <dxfs count="0"/>
  <tableStyles count="0" defaultTableStyle="TableStyleMedium2" defaultPivotStyle="PivotStyleLight16"/>
  <colors>
    <mruColors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6"/>
  <sheetViews>
    <sheetView showGridLines="0" tabSelected="1" zoomScaleNormal="100" workbookViewId="0"/>
  </sheetViews>
  <sheetFormatPr baseColWidth="10" defaultRowHeight="15" x14ac:dyDescent="0.2"/>
  <cols>
    <col min="1" max="1" width="2.42578125" style="8" customWidth="1"/>
    <col min="2" max="2" width="20.42578125" style="5" customWidth="1"/>
    <col min="3" max="4" width="20" style="5" customWidth="1"/>
    <col min="5" max="5" width="35.7109375" style="6" customWidth="1"/>
    <col min="6" max="6" width="16.7109375" style="7" customWidth="1"/>
    <col min="7" max="10" width="16.7109375" style="6" customWidth="1"/>
    <col min="11" max="16384" width="11.42578125" style="8"/>
  </cols>
  <sheetData>
    <row r="1" spans="2:10" ht="18.75" customHeight="1" thickBot="1" x14ac:dyDescent="0.25"/>
    <row r="2" spans="2:10" s="23" customFormat="1" ht="45.75" thickBot="1" x14ac:dyDescent="0.25">
      <c r="B2" s="16" t="s">
        <v>0</v>
      </c>
      <c r="C2" s="9" t="s">
        <v>1</v>
      </c>
      <c r="D2" s="9" t="s">
        <v>132</v>
      </c>
      <c r="E2" s="9" t="s">
        <v>133</v>
      </c>
      <c r="F2" s="9" t="s">
        <v>2</v>
      </c>
      <c r="G2" s="9" t="s">
        <v>6</v>
      </c>
      <c r="H2" s="9" t="s">
        <v>4</v>
      </c>
      <c r="I2" s="9" t="s">
        <v>5</v>
      </c>
      <c r="J2" s="10" t="s">
        <v>3</v>
      </c>
    </row>
    <row r="3" spans="2:10" ht="17.100000000000001" customHeight="1" x14ac:dyDescent="0.25">
      <c r="B3" s="41" t="s">
        <v>136</v>
      </c>
      <c r="C3" s="42" t="s">
        <v>134</v>
      </c>
      <c r="D3" s="43" t="s">
        <v>137</v>
      </c>
      <c r="E3" s="68" t="s">
        <v>7</v>
      </c>
      <c r="F3" s="44">
        <v>85025</v>
      </c>
      <c r="G3" s="45">
        <v>1092</v>
      </c>
      <c r="H3" s="46">
        <v>2023</v>
      </c>
      <c r="I3" s="45">
        <v>1092</v>
      </c>
      <c r="J3" s="47">
        <v>2024</v>
      </c>
    </row>
    <row r="4" spans="2:10" ht="17.100000000000001" customHeight="1" x14ac:dyDescent="0.25">
      <c r="B4" s="12" t="s">
        <v>136</v>
      </c>
      <c r="C4" s="13" t="s">
        <v>134</v>
      </c>
      <c r="D4" s="39" t="s">
        <v>138</v>
      </c>
      <c r="E4" s="69" t="s">
        <v>8</v>
      </c>
      <c r="F4" s="17">
        <v>85020</v>
      </c>
      <c r="G4" s="18">
        <v>1980</v>
      </c>
      <c r="H4" s="1">
        <v>2024</v>
      </c>
      <c r="I4" s="18">
        <v>1980</v>
      </c>
      <c r="J4" s="2">
        <v>2025</v>
      </c>
    </row>
    <row r="5" spans="2:10" ht="17.100000000000001" customHeight="1" x14ac:dyDescent="0.25">
      <c r="B5" s="12" t="s">
        <v>136</v>
      </c>
      <c r="C5" s="13" t="s">
        <v>134</v>
      </c>
      <c r="D5" s="39" t="s">
        <v>138</v>
      </c>
      <c r="E5" s="17" t="s">
        <v>9</v>
      </c>
      <c r="F5" s="17">
        <v>85168</v>
      </c>
      <c r="G5" s="18">
        <v>666</v>
      </c>
      <c r="H5" s="4">
        <v>2023</v>
      </c>
      <c r="I5" s="18">
        <v>666</v>
      </c>
      <c r="J5" s="3">
        <v>2024</v>
      </c>
    </row>
    <row r="6" spans="2:10" ht="17.100000000000001" customHeight="1" x14ac:dyDescent="0.25">
      <c r="B6" s="48" t="s">
        <v>136</v>
      </c>
      <c r="C6" s="49" t="s">
        <v>134</v>
      </c>
      <c r="D6" s="50" t="s">
        <v>138</v>
      </c>
      <c r="E6" s="51" t="s">
        <v>10</v>
      </c>
      <c r="F6" s="51">
        <v>85162</v>
      </c>
      <c r="G6" s="52">
        <v>761</v>
      </c>
      <c r="H6" s="53">
        <v>2024</v>
      </c>
      <c r="I6" s="52">
        <v>761</v>
      </c>
      <c r="J6" s="54">
        <v>2025</v>
      </c>
    </row>
    <row r="7" spans="2:10" ht="17.100000000000001" customHeight="1" x14ac:dyDescent="0.25">
      <c r="B7" s="12" t="s">
        <v>136</v>
      </c>
      <c r="C7" s="13" t="s">
        <v>134</v>
      </c>
      <c r="D7" s="39" t="s">
        <v>139</v>
      </c>
      <c r="E7" s="69" t="s">
        <v>11</v>
      </c>
      <c r="F7" s="17">
        <v>85031</v>
      </c>
      <c r="G7" s="18">
        <v>1908</v>
      </c>
      <c r="H7" s="4">
        <v>2022</v>
      </c>
      <c r="I7" s="18">
        <v>1908</v>
      </c>
      <c r="J7" s="3">
        <v>2023</v>
      </c>
    </row>
    <row r="8" spans="2:10" ht="17.100000000000001" customHeight="1" x14ac:dyDescent="0.25">
      <c r="B8" s="48" t="s">
        <v>136</v>
      </c>
      <c r="C8" s="49" t="s">
        <v>134</v>
      </c>
      <c r="D8" s="50" t="s">
        <v>139</v>
      </c>
      <c r="E8" s="51" t="s">
        <v>12</v>
      </c>
      <c r="F8" s="51">
        <v>85192</v>
      </c>
      <c r="G8" s="52">
        <v>346</v>
      </c>
      <c r="H8" s="55">
        <v>2021</v>
      </c>
      <c r="I8" s="52">
        <v>346</v>
      </c>
      <c r="J8" s="56">
        <v>2022</v>
      </c>
    </row>
    <row r="9" spans="2:10" ht="17.100000000000001" customHeight="1" x14ac:dyDescent="0.25">
      <c r="B9" s="12" t="s">
        <v>136</v>
      </c>
      <c r="C9" s="13" t="s">
        <v>134</v>
      </c>
      <c r="D9" s="39" t="s">
        <v>140</v>
      </c>
      <c r="E9" s="69" t="s">
        <v>13</v>
      </c>
      <c r="F9" s="17">
        <v>85065</v>
      </c>
      <c r="G9" s="18">
        <v>1712</v>
      </c>
      <c r="H9" s="4">
        <v>2023</v>
      </c>
      <c r="I9" s="18">
        <v>1712</v>
      </c>
      <c r="J9" s="3">
        <v>2024</v>
      </c>
    </row>
    <row r="10" spans="2:10" ht="17.100000000000001" customHeight="1" x14ac:dyDescent="0.25">
      <c r="B10" s="48" t="s">
        <v>136</v>
      </c>
      <c r="C10" s="49" t="s">
        <v>134</v>
      </c>
      <c r="D10" s="50" t="s">
        <v>140</v>
      </c>
      <c r="E10" s="51" t="s">
        <v>14</v>
      </c>
      <c r="F10" s="51">
        <v>85038</v>
      </c>
      <c r="G10" s="52">
        <v>1301</v>
      </c>
      <c r="H10" s="53">
        <v>2023</v>
      </c>
      <c r="I10" s="52">
        <v>1301</v>
      </c>
      <c r="J10" s="54">
        <v>2024</v>
      </c>
    </row>
    <row r="11" spans="2:10" s="11" customFormat="1" ht="17.100000000000001" customHeight="1" x14ac:dyDescent="0.25">
      <c r="B11" s="12" t="s">
        <v>136</v>
      </c>
      <c r="C11" s="13" t="s">
        <v>134</v>
      </c>
      <c r="D11" s="39" t="s">
        <v>141</v>
      </c>
      <c r="E11" s="17" t="s">
        <v>15</v>
      </c>
      <c r="F11" s="17">
        <v>85005</v>
      </c>
      <c r="G11" s="18">
        <v>390</v>
      </c>
      <c r="H11" s="25">
        <v>2023</v>
      </c>
      <c r="I11" s="18">
        <v>390</v>
      </c>
      <c r="J11" s="24">
        <v>2024</v>
      </c>
    </row>
    <row r="12" spans="2:10" ht="17.100000000000001" customHeight="1" x14ac:dyDescent="0.25">
      <c r="B12" s="12" t="s">
        <v>136</v>
      </c>
      <c r="C12" s="13" t="s">
        <v>134</v>
      </c>
      <c r="D12" s="39" t="s">
        <v>141</v>
      </c>
      <c r="E12" s="17" t="s">
        <v>16</v>
      </c>
      <c r="F12" s="17">
        <v>85037</v>
      </c>
      <c r="G12" s="18">
        <v>390</v>
      </c>
      <c r="H12" s="25">
        <v>2023</v>
      </c>
      <c r="I12" s="18">
        <v>390</v>
      </c>
      <c r="J12" s="3">
        <v>2024</v>
      </c>
    </row>
    <row r="13" spans="2:10" ht="17.100000000000001" customHeight="1" x14ac:dyDescent="0.25">
      <c r="B13" s="12" t="s">
        <v>136</v>
      </c>
      <c r="C13" s="13" t="s">
        <v>134</v>
      </c>
      <c r="D13" s="39" t="s">
        <v>141</v>
      </c>
      <c r="E13" s="17" t="s">
        <v>17</v>
      </c>
      <c r="F13" s="17">
        <v>85067</v>
      </c>
      <c r="G13" s="18">
        <v>394</v>
      </c>
      <c r="H13" s="25">
        <v>2024</v>
      </c>
      <c r="I13" s="18">
        <v>394</v>
      </c>
      <c r="J13" s="3">
        <v>2025</v>
      </c>
    </row>
    <row r="14" spans="2:10" s="11" customFormat="1" ht="17.100000000000001" customHeight="1" x14ac:dyDescent="0.25">
      <c r="B14" s="12" t="s">
        <v>136</v>
      </c>
      <c r="C14" s="13" t="s">
        <v>134</v>
      </c>
      <c r="D14" s="39" t="s">
        <v>141</v>
      </c>
      <c r="E14" s="17" t="s">
        <v>18</v>
      </c>
      <c r="F14" s="17">
        <v>85053</v>
      </c>
      <c r="G14" s="18">
        <v>347</v>
      </c>
      <c r="H14" s="25">
        <v>2024</v>
      </c>
      <c r="I14" s="18">
        <v>347</v>
      </c>
      <c r="J14" s="24">
        <v>2025</v>
      </c>
    </row>
    <row r="15" spans="2:10" ht="17.100000000000001" customHeight="1" x14ac:dyDescent="0.25">
      <c r="B15" s="12" t="s">
        <v>136</v>
      </c>
      <c r="C15" s="13" t="s">
        <v>134</v>
      </c>
      <c r="D15" s="39" t="s">
        <v>141</v>
      </c>
      <c r="E15" s="17" t="s">
        <v>19</v>
      </c>
      <c r="F15" s="17">
        <v>85141</v>
      </c>
      <c r="G15" s="18">
        <v>415</v>
      </c>
      <c r="H15" s="25">
        <v>2024</v>
      </c>
      <c r="I15" s="18">
        <v>415</v>
      </c>
      <c r="J15" s="3">
        <v>2025</v>
      </c>
    </row>
    <row r="16" spans="2:10" ht="17.100000000000001" customHeight="1" x14ac:dyDescent="0.25">
      <c r="B16" s="12" t="s">
        <v>136</v>
      </c>
      <c r="C16" s="13" t="s">
        <v>134</v>
      </c>
      <c r="D16" s="39" t="s">
        <v>141</v>
      </c>
      <c r="E16" s="17" t="s">
        <v>20</v>
      </c>
      <c r="F16" s="17">
        <v>85251</v>
      </c>
      <c r="G16" s="18">
        <v>396</v>
      </c>
      <c r="H16" s="25">
        <v>2024</v>
      </c>
      <c r="I16" s="18">
        <v>396</v>
      </c>
      <c r="J16" s="2">
        <v>2025</v>
      </c>
    </row>
    <row r="17" spans="2:10" s="11" customFormat="1" ht="17.100000000000001" customHeight="1" x14ac:dyDescent="0.25">
      <c r="B17" s="12" t="s">
        <v>136</v>
      </c>
      <c r="C17" s="13" t="s">
        <v>134</v>
      </c>
      <c r="D17" s="39" t="s">
        <v>141</v>
      </c>
      <c r="E17" s="17" t="s">
        <v>21</v>
      </c>
      <c r="F17" s="17">
        <v>85252</v>
      </c>
      <c r="G17" s="18">
        <v>429</v>
      </c>
      <c r="H17" s="25">
        <v>2024</v>
      </c>
      <c r="I17" s="18">
        <v>429</v>
      </c>
      <c r="J17" s="24">
        <v>2025</v>
      </c>
    </row>
    <row r="18" spans="2:10" ht="17.100000000000001" customHeight="1" x14ac:dyDescent="0.25">
      <c r="B18" s="12" t="s">
        <v>136</v>
      </c>
      <c r="C18" s="13" t="s">
        <v>134</v>
      </c>
      <c r="D18" s="39" t="s">
        <v>141</v>
      </c>
      <c r="E18" s="17" t="s">
        <v>22</v>
      </c>
      <c r="F18" s="17">
        <v>85264</v>
      </c>
      <c r="G18" s="18">
        <v>799</v>
      </c>
      <c r="H18" s="1">
        <v>2022</v>
      </c>
      <c r="I18" s="18">
        <v>799</v>
      </c>
      <c r="J18" s="2">
        <v>2023</v>
      </c>
    </row>
    <row r="19" spans="2:10" ht="17.100000000000001" customHeight="1" x14ac:dyDescent="0.25">
      <c r="B19" s="12" t="s">
        <v>136</v>
      </c>
      <c r="C19" s="13" t="s">
        <v>134</v>
      </c>
      <c r="D19" s="39" t="s">
        <v>141</v>
      </c>
      <c r="E19" s="69" t="s">
        <v>23</v>
      </c>
      <c r="F19" s="17">
        <v>85059</v>
      </c>
      <c r="G19" s="18">
        <v>2125</v>
      </c>
      <c r="H19" s="4">
        <v>2022</v>
      </c>
      <c r="I19" s="18">
        <v>2125</v>
      </c>
      <c r="J19" s="3">
        <v>2023</v>
      </c>
    </row>
    <row r="20" spans="2:10" ht="17.100000000000001" customHeight="1" x14ac:dyDescent="0.25">
      <c r="B20" s="48" t="s">
        <v>136</v>
      </c>
      <c r="C20" s="49" t="s">
        <v>134</v>
      </c>
      <c r="D20" s="50" t="s">
        <v>141</v>
      </c>
      <c r="E20" s="51" t="s">
        <v>24</v>
      </c>
      <c r="F20" s="51">
        <v>85289</v>
      </c>
      <c r="G20" s="52">
        <v>669</v>
      </c>
      <c r="H20" s="53">
        <v>2020</v>
      </c>
      <c r="I20" s="52">
        <v>669</v>
      </c>
      <c r="J20" s="54">
        <v>2021</v>
      </c>
    </row>
    <row r="21" spans="2:10" ht="17.100000000000001" customHeight="1" x14ac:dyDescent="0.25">
      <c r="B21" s="12" t="s">
        <v>136</v>
      </c>
      <c r="C21" s="13" t="s">
        <v>134</v>
      </c>
      <c r="D21" s="39" t="s">
        <v>142</v>
      </c>
      <c r="E21" s="17" t="s">
        <v>26</v>
      </c>
      <c r="F21" s="17">
        <v>85134</v>
      </c>
      <c r="G21" s="18">
        <v>390</v>
      </c>
      <c r="H21" s="1">
        <v>2023</v>
      </c>
      <c r="I21" s="18">
        <v>390</v>
      </c>
      <c r="J21" s="2">
        <v>2024</v>
      </c>
    </row>
    <row r="22" spans="2:10" ht="17.100000000000001" customHeight="1" x14ac:dyDescent="0.25">
      <c r="B22" s="12" t="s">
        <v>136</v>
      </c>
      <c r="C22" s="13" t="s">
        <v>134</v>
      </c>
      <c r="D22" s="39" t="s">
        <v>142</v>
      </c>
      <c r="E22" s="17" t="s">
        <v>27</v>
      </c>
      <c r="F22" s="17">
        <v>85296</v>
      </c>
      <c r="G22" s="18">
        <v>694</v>
      </c>
      <c r="H22" s="4">
        <v>2020</v>
      </c>
      <c r="I22" s="18">
        <v>694</v>
      </c>
      <c r="J22" s="3">
        <v>2021</v>
      </c>
    </row>
    <row r="23" spans="2:10" s="11" customFormat="1" ht="17.100000000000001" customHeight="1" x14ac:dyDescent="0.25">
      <c r="B23" s="12" t="s">
        <v>136</v>
      </c>
      <c r="C23" s="13" t="s">
        <v>134</v>
      </c>
      <c r="D23" s="39" t="s">
        <v>142</v>
      </c>
      <c r="E23" s="69" t="s">
        <v>28</v>
      </c>
      <c r="F23" s="17">
        <v>85082</v>
      </c>
      <c r="G23" s="18">
        <v>1709</v>
      </c>
      <c r="H23" s="25">
        <v>2024</v>
      </c>
      <c r="I23" s="18">
        <v>1709</v>
      </c>
      <c r="J23" s="24">
        <v>2025</v>
      </c>
    </row>
    <row r="24" spans="2:10" ht="17.100000000000001" customHeight="1" x14ac:dyDescent="0.25">
      <c r="B24" s="48" t="s">
        <v>136</v>
      </c>
      <c r="C24" s="49" t="s">
        <v>134</v>
      </c>
      <c r="D24" s="50" t="s">
        <v>142</v>
      </c>
      <c r="E24" s="51" t="s">
        <v>29</v>
      </c>
      <c r="F24" s="51">
        <v>85242</v>
      </c>
      <c r="G24" s="52">
        <v>306</v>
      </c>
      <c r="H24" s="53">
        <v>2024</v>
      </c>
      <c r="I24" s="52">
        <v>306</v>
      </c>
      <c r="J24" s="54">
        <v>2025</v>
      </c>
    </row>
    <row r="25" spans="2:10" ht="17.100000000000001" customHeight="1" x14ac:dyDescent="0.25">
      <c r="B25" s="12" t="s">
        <v>136</v>
      </c>
      <c r="C25" s="13" t="s">
        <v>134</v>
      </c>
      <c r="D25" s="39" t="s">
        <v>143</v>
      </c>
      <c r="E25" s="69" t="s">
        <v>30</v>
      </c>
      <c r="F25" s="17">
        <v>85084</v>
      </c>
      <c r="G25" s="18">
        <v>3209</v>
      </c>
      <c r="H25" s="4">
        <v>2024</v>
      </c>
      <c r="I25" s="18">
        <v>3209</v>
      </c>
      <c r="J25" s="3">
        <v>2025</v>
      </c>
    </row>
    <row r="26" spans="2:10" ht="17.100000000000001" customHeight="1" x14ac:dyDescent="0.25">
      <c r="B26" s="48" t="s">
        <v>136</v>
      </c>
      <c r="C26" s="49" t="s">
        <v>134</v>
      </c>
      <c r="D26" s="50" t="s">
        <v>143</v>
      </c>
      <c r="E26" s="51" t="s">
        <v>31</v>
      </c>
      <c r="F26" s="51">
        <v>85142</v>
      </c>
      <c r="G26" s="52">
        <v>787</v>
      </c>
      <c r="H26" s="55">
        <v>2023</v>
      </c>
      <c r="I26" s="52">
        <v>787</v>
      </c>
      <c r="J26" s="56">
        <v>2024</v>
      </c>
    </row>
    <row r="27" spans="2:10" ht="17.100000000000001" customHeight="1" x14ac:dyDescent="0.25">
      <c r="B27" s="12" t="s">
        <v>136</v>
      </c>
      <c r="C27" s="13" t="s">
        <v>134</v>
      </c>
      <c r="D27" s="39" t="s">
        <v>176</v>
      </c>
      <c r="E27" s="17" t="s">
        <v>32</v>
      </c>
      <c r="F27" s="17">
        <v>85196</v>
      </c>
      <c r="G27" s="18">
        <v>1429</v>
      </c>
      <c r="H27" s="4">
        <v>2020</v>
      </c>
      <c r="I27" s="18">
        <v>1429</v>
      </c>
      <c r="J27" s="3">
        <v>2021</v>
      </c>
    </row>
    <row r="28" spans="2:10" s="11" customFormat="1" ht="17.100000000000001" customHeight="1" x14ac:dyDescent="0.25">
      <c r="B28" s="48" t="s">
        <v>136</v>
      </c>
      <c r="C28" s="49" t="s">
        <v>134</v>
      </c>
      <c r="D28" s="50" t="s">
        <v>176</v>
      </c>
      <c r="E28" s="70" t="s">
        <v>33</v>
      </c>
      <c r="F28" s="51">
        <v>85215</v>
      </c>
      <c r="G28" s="52">
        <v>1835</v>
      </c>
      <c r="H28" s="57">
        <v>2024</v>
      </c>
      <c r="I28" s="52">
        <v>1835</v>
      </c>
      <c r="J28" s="58">
        <v>2025</v>
      </c>
    </row>
    <row r="29" spans="2:10" ht="17.100000000000001" customHeight="1" x14ac:dyDescent="0.25">
      <c r="B29" s="12" t="s">
        <v>136</v>
      </c>
      <c r="C29" s="13" t="s">
        <v>134</v>
      </c>
      <c r="D29" s="39" t="s">
        <v>144</v>
      </c>
      <c r="E29" s="17" t="s">
        <v>34</v>
      </c>
      <c r="F29" s="17">
        <v>85009</v>
      </c>
      <c r="G29" s="18">
        <v>397</v>
      </c>
      <c r="H29" s="1">
        <v>2024</v>
      </c>
      <c r="I29" s="18">
        <v>397</v>
      </c>
      <c r="J29" s="2">
        <v>2025</v>
      </c>
    </row>
    <row r="30" spans="2:10" ht="17.100000000000001" customHeight="1" x14ac:dyDescent="0.25">
      <c r="B30" s="12" t="s">
        <v>136</v>
      </c>
      <c r="C30" s="13" t="s">
        <v>134</v>
      </c>
      <c r="D30" s="39" t="s">
        <v>144</v>
      </c>
      <c r="E30" s="69" t="s">
        <v>35</v>
      </c>
      <c r="F30" s="17">
        <v>85080</v>
      </c>
      <c r="G30" s="18">
        <v>1511</v>
      </c>
      <c r="H30" s="4">
        <v>2024</v>
      </c>
      <c r="I30" s="18">
        <v>1511</v>
      </c>
      <c r="J30" s="24">
        <v>2025</v>
      </c>
    </row>
    <row r="31" spans="2:10" ht="17.100000000000001" customHeight="1" x14ac:dyDescent="0.25">
      <c r="B31" s="48" t="s">
        <v>136</v>
      </c>
      <c r="C31" s="49" t="s">
        <v>134</v>
      </c>
      <c r="D31" s="50" t="s">
        <v>144</v>
      </c>
      <c r="E31" s="51" t="s">
        <v>36</v>
      </c>
      <c r="F31" s="51">
        <v>85148</v>
      </c>
      <c r="G31" s="52">
        <v>333</v>
      </c>
      <c r="H31" s="53">
        <v>2023</v>
      </c>
      <c r="I31" s="52">
        <v>333</v>
      </c>
      <c r="J31" s="54">
        <v>2024</v>
      </c>
    </row>
    <row r="32" spans="2:10" x14ac:dyDescent="0.25">
      <c r="B32" s="12" t="s">
        <v>136</v>
      </c>
      <c r="C32" s="13" t="s">
        <v>134</v>
      </c>
      <c r="D32" s="39" t="s">
        <v>145</v>
      </c>
      <c r="E32" s="69" t="s">
        <v>25</v>
      </c>
      <c r="F32" s="17">
        <v>85064</v>
      </c>
      <c r="G32" s="18">
        <v>1066</v>
      </c>
      <c r="H32" s="1">
        <v>2021</v>
      </c>
      <c r="I32" s="18">
        <v>1066</v>
      </c>
      <c r="J32" s="2">
        <v>2022</v>
      </c>
    </row>
    <row r="33" spans="2:10" x14ac:dyDescent="0.25">
      <c r="B33" s="48" t="s">
        <v>136</v>
      </c>
      <c r="C33" s="49" t="s">
        <v>134</v>
      </c>
      <c r="D33" s="50" t="s">
        <v>145</v>
      </c>
      <c r="E33" s="51" t="s">
        <v>37</v>
      </c>
      <c r="F33" s="51">
        <v>85186</v>
      </c>
      <c r="G33" s="52">
        <v>709</v>
      </c>
      <c r="H33" s="53">
        <v>2022</v>
      </c>
      <c r="I33" s="52">
        <v>709</v>
      </c>
      <c r="J33" s="54">
        <v>2023</v>
      </c>
    </row>
    <row r="34" spans="2:10" x14ac:dyDescent="0.25">
      <c r="B34" s="12" t="s">
        <v>136</v>
      </c>
      <c r="C34" s="13" t="s">
        <v>134</v>
      </c>
      <c r="D34" s="39" t="s">
        <v>146</v>
      </c>
      <c r="E34" s="69" t="s">
        <v>38</v>
      </c>
      <c r="F34" s="17">
        <v>85227</v>
      </c>
      <c r="G34" s="18">
        <v>1135</v>
      </c>
      <c r="H34" s="1">
        <v>2023</v>
      </c>
      <c r="I34" s="18">
        <v>1135</v>
      </c>
      <c r="J34" s="2">
        <v>2024</v>
      </c>
    </row>
    <row r="35" spans="2:10" s="11" customFormat="1" x14ac:dyDescent="0.25">
      <c r="B35" s="48" t="s">
        <v>136</v>
      </c>
      <c r="C35" s="49" t="s">
        <v>134</v>
      </c>
      <c r="D35" s="50" t="s">
        <v>146</v>
      </c>
      <c r="E35" s="51" t="s">
        <v>39</v>
      </c>
      <c r="F35" s="51">
        <v>85306</v>
      </c>
      <c r="G35" s="52">
        <v>372</v>
      </c>
      <c r="H35" s="57">
        <v>2020</v>
      </c>
      <c r="I35" s="52">
        <v>372</v>
      </c>
      <c r="J35" s="58">
        <v>2021</v>
      </c>
    </row>
    <row r="36" spans="2:10" x14ac:dyDescent="0.25">
      <c r="B36" s="12" t="s">
        <v>136</v>
      </c>
      <c r="C36" s="13" t="s">
        <v>134</v>
      </c>
      <c r="D36" s="39" t="s">
        <v>147</v>
      </c>
      <c r="E36" s="17" t="s">
        <v>40</v>
      </c>
      <c r="F36" s="17">
        <v>85013</v>
      </c>
      <c r="G36" s="18">
        <v>742</v>
      </c>
      <c r="H36" s="4">
        <v>2023</v>
      </c>
      <c r="I36" s="18">
        <v>742</v>
      </c>
      <c r="J36" s="3">
        <v>2024</v>
      </c>
    </row>
    <row r="37" spans="2:10" x14ac:dyDescent="0.25">
      <c r="B37" s="12" t="s">
        <v>136</v>
      </c>
      <c r="C37" s="13" t="s">
        <v>134</v>
      </c>
      <c r="D37" s="39" t="s">
        <v>147</v>
      </c>
      <c r="E37" s="17" t="s">
        <v>41</v>
      </c>
      <c r="F37" s="17">
        <v>85017</v>
      </c>
      <c r="G37" s="18">
        <v>936</v>
      </c>
      <c r="H37" s="1">
        <v>2024</v>
      </c>
      <c r="I37" s="18">
        <v>936</v>
      </c>
      <c r="J37" s="2">
        <v>2025</v>
      </c>
    </row>
    <row r="38" spans="2:10" x14ac:dyDescent="0.25">
      <c r="B38" s="48" t="s">
        <v>136</v>
      </c>
      <c r="C38" s="49" t="s">
        <v>134</v>
      </c>
      <c r="D38" s="50" t="s">
        <v>147</v>
      </c>
      <c r="E38" s="70" t="s">
        <v>42</v>
      </c>
      <c r="F38" s="51">
        <v>85097</v>
      </c>
      <c r="G38" s="52">
        <v>2025</v>
      </c>
      <c r="H38" s="53">
        <v>2022</v>
      </c>
      <c r="I38" s="52">
        <v>2025</v>
      </c>
      <c r="J38" s="54">
        <v>2023</v>
      </c>
    </row>
    <row r="39" spans="2:10" x14ac:dyDescent="0.25">
      <c r="B39" s="12" t="s">
        <v>136</v>
      </c>
      <c r="C39" s="13" t="s">
        <v>134</v>
      </c>
      <c r="D39" s="39" t="s">
        <v>148</v>
      </c>
      <c r="E39" s="69" t="s">
        <v>43</v>
      </c>
      <c r="F39" s="17">
        <v>85157</v>
      </c>
      <c r="G39" s="18">
        <v>633</v>
      </c>
      <c r="H39" s="1">
        <v>2021</v>
      </c>
      <c r="I39" s="18">
        <v>633</v>
      </c>
      <c r="J39" s="2">
        <v>2022</v>
      </c>
    </row>
    <row r="40" spans="2:10" x14ac:dyDescent="0.25">
      <c r="B40" s="12" t="s">
        <v>136</v>
      </c>
      <c r="C40" s="13" t="s">
        <v>134</v>
      </c>
      <c r="D40" s="39" t="s">
        <v>148</v>
      </c>
      <c r="E40" s="17" t="s">
        <v>44</v>
      </c>
      <c r="F40" s="17">
        <v>85061</v>
      </c>
      <c r="G40" s="18">
        <v>321</v>
      </c>
      <c r="H40" s="1">
        <v>2023</v>
      </c>
      <c r="I40" s="18">
        <v>321</v>
      </c>
      <c r="J40" s="2">
        <v>2024</v>
      </c>
    </row>
    <row r="41" spans="2:10" x14ac:dyDescent="0.25">
      <c r="B41" s="12" t="s">
        <v>136</v>
      </c>
      <c r="C41" s="13" t="s">
        <v>134</v>
      </c>
      <c r="D41" s="39" t="s">
        <v>148</v>
      </c>
      <c r="E41" s="17" t="s">
        <v>45</v>
      </c>
      <c r="F41" s="17">
        <v>85074</v>
      </c>
      <c r="G41" s="18">
        <v>401</v>
      </c>
      <c r="H41" s="1">
        <v>2022</v>
      </c>
      <c r="I41" s="18">
        <v>401</v>
      </c>
      <c r="J41" s="2">
        <v>2023</v>
      </c>
    </row>
    <row r="42" spans="2:10" x14ac:dyDescent="0.25">
      <c r="B42" s="48" t="s">
        <v>136</v>
      </c>
      <c r="C42" s="49" t="s">
        <v>134</v>
      </c>
      <c r="D42" s="50" t="s">
        <v>148</v>
      </c>
      <c r="E42" s="51" t="s">
        <v>46</v>
      </c>
      <c r="F42" s="51">
        <v>85175</v>
      </c>
      <c r="G42" s="52">
        <v>358</v>
      </c>
      <c r="H42" s="53">
        <v>2023</v>
      </c>
      <c r="I42" s="52">
        <v>358</v>
      </c>
      <c r="J42" s="54">
        <v>2024</v>
      </c>
    </row>
    <row r="43" spans="2:10" x14ac:dyDescent="0.25">
      <c r="B43" s="59" t="s">
        <v>136</v>
      </c>
      <c r="C43" s="60" t="s">
        <v>134</v>
      </c>
      <c r="D43" s="61" t="s">
        <v>149</v>
      </c>
      <c r="E43" s="71" t="s">
        <v>47</v>
      </c>
      <c r="F43" s="62">
        <v>85154</v>
      </c>
      <c r="G43" s="63">
        <v>1340</v>
      </c>
      <c r="H43" s="64">
        <v>2024</v>
      </c>
      <c r="I43" s="63">
        <v>1340</v>
      </c>
      <c r="J43" s="65">
        <v>2025</v>
      </c>
    </row>
    <row r="44" spans="2:10" x14ac:dyDescent="0.25">
      <c r="B44" s="12" t="s">
        <v>136</v>
      </c>
      <c r="C44" s="13" t="s">
        <v>134</v>
      </c>
      <c r="D44" s="39" t="s">
        <v>150</v>
      </c>
      <c r="E44" s="17" t="s">
        <v>48</v>
      </c>
      <c r="F44" s="17">
        <v>85232</v>
      </c>
      <c r="G44" s="18">
        <v>642</v>
      </c>
      <c r="H44" s="1">
        <v>2023</v>
      </c>
      <c r="I44" s="18">
        <v>642</v>
      </c>
      <c r="J44" s="2">
        <v>2024</v>
      </c>
    </row>
    <row r="45" spans="2:10" x14ac:dyDescent="0.25">
      <c r="B45" s="48" t="s">
        <v>136</v>
      </c>
      <c r="C45" s="49" t="s">
        <v>134</v>
      </c>
      <c r="D45" s="50" t="s">
        <v>150</v>
      </c>
      <c r="E45" s="70" t="s">
        <v>49</v>
      </c>
      <c r="F45" s="51">
        <v>85246</v>
      </c>
      <c r="G45" s="52">
        <v>1072</v>
      </c>
      <c r="H45" s="53">
        <v>2023</v>
      </c>
      <c r="I45" s="52">
        <v>1072</v>
      </c>
      <c r="J45" s="54">
        <v>2024</v>
      </c>
    </row>
    <row r="46" spans="2:10" x14ac:dyDescent="0.25">
      <c r="B46" s="12" t="s">
        <v>136</v>
      </c>
      <c r="C46" s="13" t="s">
        <v>134</v>
      </c>
      <c r="D46" s="39" t="s">
        <v>151</v>
      </c>
      <c r="E46" s="17" t="s">
        <v>50</v>
      </c>
      <c r="F46" s="17">
        <v>85193</v>
      </c>
      <c r="G46" s="18">
        <v>317</v>
      </c>
      <c r="H46" s="1">
        <v>2022</v>
      </c>
      <c r="I46" s="18">
        <v>317</v>
      </c>
      <c r="J46" s="2">
        <v>2023</v>
      </c>
    </row>
    <row r="47" spans="2:10" x14ac:dyDescent="0.25">
      <c r="B47" s="48" t="s">
        <v>136</v>
      </c>
      <c r="C47" s="49" t="s">
        <v>134</v>
      </c>
      <c r="D47" s="50" t="s">
        <v>151</v>
      </c>
      <c r="E47" s="70" t="s">
        <v>51</v>
      </c>
      <c r="F47" s="51">
        <v>85050</v>
      </c>
      <c r="G47" s="52">
        <v>1133</v>
      </c>
      <c r="H47" s="53">
        <v>2023</v>
      </c>
      <c r="I47" s="52">
        <v>1133</v>
      </c>
      <c r="J47" s="54">
        <v>2024</v>
      </c>
    </row>
    <row r="48" spans="2:10" x14ac:dyDescent="0.25">
      <c r="B48" s="12" t="s">
        <v>136</v>
      </c>
      <c r="C48" s="13" t="s">
        <v>134</v>
      </c>
      <c r="D48" s="39" t="s">
        <v>152</v>
      </c>
      <c r="E48" s="17" t="s">
        <v>52</v>
      </c>
      <c r="F48" s="17">
        <v>85132</v>
      </c>
      <c r="G48" s="18">
        <v>379</v>
      </c>
      <c r="H48" s="1">
        <v>2023</v>
      </c>
      <c r="I48" s="18">
        <v>379</v>
      </c>
      <c r="J48" s="2">
        <v>2024</v>
      </c>
    </row>
    <row r="49" spans="2:10" x14ac:dyDescent="0.25">
      <c r="B49" s="12" t="s">
        <v>136</v>
      </c>
      <c r="C49" s="13" t="s">
        <v>134</v>
      </c>
      <c r="D49" s="39" t="s">
        <v>152</v>
      </c>
      <c r="E49" s="69" t="s">
        <v>53</v>
      </c>
      <c r="F49" s="17">
        <v>85133</v>
      </c>
      <c r="G49" s="18">
        <v>1092</v>
      </c>
      <c r="H49" s="1">
        <v>2024</v>
      </c>
      <c r="I49" s="18">
        <v>1092</v>
      </c>
      <c r="J49" s="2">
        <v>2025</v>
      </c>
    </row>
    <row r="50" spans="2:10" x14ac:dyDescent="0.25">
      <c r="B50" s="48" t="s">
        <v>136</v>
      </c>
      <c r="C50" s="49" t="s">
        <v>134</v>
      </c>
      <c r="D50" s="50" t="s">
        <v>152</v>
      </c>
      <c r="E50" s="51" t="s">
        <v>54</v>
      </c>
      <c r="F50" s="51">
        <v>85265</v>
      </c>
      <c r="G50" s="52">
        <v>384</v>
      </c>
      <c r="H50" s="53">
        <v>2021</v>
      </c>
      <c r="I50" s="52">
        <v>384</v>
      </c>
      <c r="J50" s="54">
        <v>2022</v>
      </c>
    </row>
    <row r="51" spans="2:10" x14ac:dyDescent="0.25">
      <c r="B51" s="12" t="s">
        <v>136</v>
      </c>
      <c r="C51" s="13" t="s">
        <v>134</v>
      </c>
      <c r="D51" s="39" t="s">
        <v>153</v>
      </c>
      <c r="E51" s="69" t="s">
        <v>55</v>
      </c>
      <c r="F51" s="17">
        <v>85147</v>
      </c>
      <c r="G51" s="18">
        <v>711</v>
      </c>
      <c r="H51" s="1">
        <v>2023</v>
      </c>
      <c r="I51" s="18">
        <v>711</v>
      </c>
      <c r="J51" s="2">
        <v>2024</v>
      </c>
    </row>
    <row r="52" spans="2:10" x14ac:dyDescent="0.25">
      <c r="B52" s="12" t="s">
        <v>136</v>
      </c>
      <c r="C52" s="13" t="s">
        <v>134</v>
      </c>
      <c r="D52" s="39" t="s">
        <v>153</v>
      </c>
      <c r="E52" s="17" t="s">
        <v>56</v>
      </c>
      <c r="F52" s="17">
        <v>85187</v>
      </c>
      <c r="G52" s="18">
        <v>419</v>
      </c>
      <c r="H52" s="1">
        <v>2024</v>
      </c>
      <c r="I52" s="18">
        <v>419</v>
      </c>
      <c r="J52" s="2">
        <v>2025</v>
      </c>
    </row>
    <row r="53" spans="2:10" x14ac:dyDescent="0.25">
      <c r="B53" s="48" t="s">
        <v>136</v>
      </c>
      <c r="C53" s="49" t="s">
        <v>134</v>
      </c>
      <c r="D53" s="50" t="s">
        <v>153</v>
      </c>
      <c r="E53" s="51" t="s">
        <v>57</v>
      </c>
      <c r="F53" s="51">
        <v>85140</v>
      </c>
      <c r="G53" s="52">
        <v>1142</v>
      </c>
      <c r="H53" s="53">
        <v>2024</v>
      </c>
      <c r="I53" s="52">
        <v>1142</v>
      </c>
      <c r="J53" s="54">
        <v>2025</v>
      </c>
    </row>
    <row r="54" spans="2:10" x14ac:dyDescent="0.25">
      <c r="B54" s="12" t="s">
        <v>136</v>
      </c>
      <c r="C54" s="13" t="s">
        <v>134</v>
      </c>
      <c r="D54" s="39" t="s">
        <v>154</v>
      </c>
      <c r="E54" s="69" t="s">
        <v>58</v>
      </c>
      <c r="F54" s="17">
        <v>85110</v>
      </c>
      <c r="G54" s="18">
        <v>1067</v>
      </c>
      <c r="H54" s="1">
        <v>2024</v>
      </c>
      <c r="I54" s="18">
        <v>1067</v>
      </c>
      <c r="J54" s="2">
        <v>2025</v>
      </c>
    </row>
    <row r="55" spans="2:10" x14ac:dyDescent="0.25">
      <c r="B55" s="12" t="s">
        <v>136</v>
      </c>
      <c r="C55" s="13" t="s">
        <v>134</v>
      </c>
      <c r="D55" s="39" t="s">
        <v>154</v>
      </c>
      <c r="E55" s="17" t="s">
        <v>59</v>
      </c>
      <c r="F55" s="17">
        <v>85137</v>
      </c>
      <c r="G55" s="18">
        <v>364</v>
      </c>
      <c r="H55" s="1">
        <v>2020</v>
      </c>
      <c r="I55" s="18">
        <v>364</v>
      </c>
      <c r="J55" s="2">
        <v>2021</v>
      </c>
    </row>
    <row r="56" spans="2:10" x14ac:dyDescent="0.25">
      <c r="B56" s="12" t="s">
        <v>136</v>
      </c>
      <c r="C56" s="13" t="s">
        <v>134</v>
      </c>
      <c r="D56" s="39" t="s">
        <v>154</v>
      </c>
      <c r="E56" s="17" t="s">
        <v>60</v>
      </c>
      <c r="F56" s="17">
        <v>85174</v>
      </c>
      <c r="G56" s="18">
        <v>362</v>
      </c>
      <c r="H56" s="1">
        <v>2024</v>
      </c>
      <c r="I56" s="18">
        <v>362</v>
      </c>
      <c r="J56" s="2">
        <v>2025</v>
      </c>
    </row>
    <row r="57" spans="2:10" x14ac:dyDescent="0.25">
      <c r="B57" s="12" t="s">
        <v>136</v>
      </c>
      <c r="C57" s="13" t="s">
        <v>134</v>
      </c>
      <c r="D57" s="39" t="s">
        <v>154</v>
      </c>
      <c r="E57" s="17" t="s">
        <v>61</v>
      </c>
      <c r="F57" s="17">
        <v>85181</v>
      </c>
      <c r="G57" s="18">
        <v>371</v>
      </c>
      <c r="H57" s="1">
        <v>2024</v>
      </c>
      <c r="I57" s="18">
        <v>371</v>
      </c>
      <c r="J57" s="2">
        <v>2025</v>
      </c>
    </row>
    <row r="58" spans="2:10" x14ac:dyDescent="0.25">
      <c r="B58" s="48" t="s">
        <v>136</v>
      </c>
      <c r="C58" s="49" t="s">
        <v>134</v>
      </c>
      <c r="D58" s="50" t="s">
        <v>154</v>
      </c>
      <c r="E58" s="51" t="s">
        <v>62</v>
      </c>
      <c r="F58" s="51">
        <v>85205</v>
      </c>
      <c r="G58" s="52">
        <v>401</v>
      </c>
      <c r="H58" s="53">
        <v>2020</v>
      </c>
      <c r="I58" s="52">
        <v>401</v>
      </c>
      <c r="J58" s="54">
        <v>2021</v>
      </c>
    </row>
    <row r="59" spans="2:10" x14ac:dyDescent="0.25">
      <c r="B59" s="12" t="s">
        <v>136</v>
      </c>
      <c r="C59" s="13" t="s">
        <v>134</v>
      </c>
      <c r="D59" s="39" t="s">
        <v>155</v>
      </c>
      <c r="E59" s="17" t="s">
        <v>63</v>
      </c>
      <c r="F59" s="17">
        <v>85104</v>
      </c>
      <c r="G59" s="18">
        <v>397</v>
      </c>
      <c r="H59" s="1">
        <v>2023</v>
      </c>
      <c r="I59" s="18">
        <v>397</v>
      </c>
      <c r="J59" s="2">
        <v>2024</v>
      </c>
    </row>
    <row r="60" spans="2:10" x14ac:dyDescent="0.25">
      <c r="B60" s="12" t="s">
        <v>136</v>
      </c>
      <c r="C60" s="13" t="s">
        <v>134</v>
      </c>
      <c r="D60" s="39" t="s">
        <v>155</v>
      </c>
      <c r="E60" s="17" t="s">
        <v>64</v>
      </c>
      <c r="F60" s="17">
        <v>85207</v>
      </c>
      <c r="G60" s="18">
        <v>728</v>
      </c>
      <c r="H60" s="1">
        <v>2024</v>
      </c>
      <c r="I60" s="18">
        <v>728</v>
      </c>
      <c r="J60" s="2">
        <v>2025</v>
      </c>
    </row>
    <row r="61" spans="2:10" x14ac:dyDescent="0.25">
      <c r="B61" s="48" t="s">
        <v>136</v>
      </c>
      <c r="C61" s="49" t="s">
        <v>134</v>
      </c>
      <c r="D61" s="50" t="s">
        <v>155</v>
      </c>
      <c r="E61" s="70" t="s">
        <v>65</v>
      </c>
      <c r="F61" s="51">
        <v>85255</v>
      </c>
      <c r="G61" s="52">
        <v>1528</v>
      </c>
      <c r="H61" s="53">
        <v>2022</v>
      </c>
      <c r="I61" s="52">
        <v>1528</v>
      </c>
      <c r="J61" s="54">
        <v>2023</v>
      </c>
    </row>
    <row r="62" spans="2:10" x14ac:dyDescent="0.25">
      <c r="B62" s="12" t="s">
        <v>136</v>
      </c>
      <c r="C62" s="13" t="s">
        <v>134</v>
      </c>
      <c r="D62" s="39" t="s">
        <v>156</v>
      </c>
      <c r="E62" s="17" t="s">
        <v>66</v>
      </c>
      <c r="F62" s="17">
        <v>85240</v>
      </c>
      <c r="G62" s="18">
        <v>854</v>
      </c>
      <c r="H62" s="1">
        <v>2023</v>
      </c>
      <c r="I62" s="18">
        <v>854</v>
      </c>
      <c r="J62" s="2">
        <v>2024</v>
      </c>
    </row>
    <row r="63" spans="2:10" x14ac:dyDescent="0.25">
      <c r="B63" s="48" t="s">
        <v>136</v>
      </c>
      <c r="C63" s="49" t="s">
        <v>134</v>
      </c>
      <c r="D63" s="50" t="s">
        <v>156</v>
      </c>
      <c r="E63" s="70" t="s">
        <v>67</v>
      </c>
      <c r="F63" s="51">
        <v>85238</v>
      </c>
      <c r="G63" s="52">
        <v>1884</v>
      </c>
      <c r="H63" s="53">
        <v>2022</v>
      </c>
      <c r="I63" s="52">
        <v>1884</v>
      </c>
      <c r="J63" s="54">
        <v>2023</v>
      </c>
    </row>
    <row r="64" spans="2:10" x14ac:dyDescent="0.25">
      <c r="B64" s="12" t="s">
        <v>136</v>
      </c>
      <c r="C64" s="13" t="s">
        <v>134</v>
      </c>
      <c r="D64" s="39" t="s">
        <v>157</v>
      </c>
      <c r="E64" s="40" t="s">
        <v>68</v>
      </c>
      <c r="F64" s="17">
        <v>85295</v>
      </c>
      <c r="G64" s="18">
        <v>1827</v>
      </c>
      <c r="H64" s="1">
        <v>2023</v>
      </c>
      <c r="I64" s="18">
        <v>1827</v>
      </c>
      <c r="J64" s="2">
        <v>2024</v>
      </c>
    </row>
    <row r="65" spans="2:10" x14ac:dyDescent="0.25">
      <c r="B65" s="12" t="s">
        <v>136</v>
      </c>
      <c r="C65" s="13" t="s">
        <v>134</v>
      </c>
      <c r="D65" s="39" t="s">
        <v>157</v>
      </c>
      <c r="E65" s="17" t="s">
        <v>69</v>
      </c>
      <c r="F65" s="17">
        <v>85039</v>
      </c>
      <c r="G65" s="18">
        <v>1999</v>
      </c>
      <c r="H65" s="1">
        <v>2022</v>
      </c>
      <c r="I65" s="18">
        <v>1999</v>
      </c>
      <c r="J65" s="2">
        <v>2023</v>
      </c>
    </row>
    <row r="66" spans="2:10" x14ac:dyDescent="0.25">
      <c r="B66" s="48" t="s">
        <v>136</v>
      </c>
      <c r="C66" s="49" t="s">
        <v>134</v>
      </c>
      <c r="D66" s="50" t="s">
        <v>157</v>
      </c>
      <c r="E66" s="51" t="s">
        <v>70</v>
      </c>
      <c r="F66" s="51">
        <v>85107</v>
      </c>
      <c r="G66" s="52">
        <v>793</v>
      </c>
      <c r="H66" s="53">
        <v>2023</v>
      </c>
      <c r="I66" s="52">
        <v>793</v>
      </c>
      <c r="J66" s="54">
        <v>2024</v>
      </c>
    </row>
    <row r="67" spans="2:10" x14ac:dyDescent="0.25">
      <c r="B67" s="12" t="s">
        <v>136</v>
      </c>
      <c r="C67" s="13" t="s">
        <v>134</v>
      </c>
      <c r="D67" s="39" t="s">
        <v>158</v>
      </c>
      <c r="E67" s="40" t="s">
        <v>30</v>
      </c>
      <c r="F67" s="17">
        <v>85084</v>
      </c>
      <c r="G67" s="18">
        <v>1367</v>
      </c>
      <c r="H67" s="1">
        <v>2024</v>
      </c>
      <c r="I67" s="18">
        <v>1367</v>
      </c>
      <c r="J67" s="2">
        <v>2025</v>
      </c>
    </row>
    <row r="68" spans="2:10" x14ac:dyDescent="0.25">
      <c r="B68" s="12" t="s">
        <v>136</v>
      </c>
      <c r="C68" s="13" t="s">
        <v>134</v>
      </c>
      <c r="D68" s="39" t="s">
        <v>158</v>
      </c>
      <c r="E68" s="69" t="s">
        <v>71</v>
      </c>
      <c r="F68" s="17">
        <v>85301</v>
      </c>
      <c r="G68" s="18">
        <v>1026</v>
      </c>
      <c r="H68" s="1">
        <v>2024</v>
      </c>
      <c r="I68" s="18">
        <v>1026</v>
      </c>
      <c r="J68" s="2">
        <v>2025</v>
      </c>
    </row>
    <row r="69" spans="2:10" x14ac:dyDescent="0.25">
      <c r="B69" s="48" t="s">
        <v>136</v>
      </c>
      <c r="C69" s="49" t="s">
        <v>134</v>
      </c>
      <c r="D69" s="50" t="s">
        <v>158</v>
      </c>
      <c r="E69" s="51" t="s">
        <v>72</v>
      </c>
      <c r="F69" s="51">
        <v>85144</v>
      </c>
      <c r="G69" s="52">
        <v>657</v>
      </c>
      <c r="H69" s="53">
        <v>2024</v>
      </c>
      <c r="I69" s="52">
        <v>657</v>
      </c>
      <c r="J69" s="54">
        <v>2025</v>
      </c>
    </row>
    <row r="70" spans="2:10" x14ac:dyDescent="0.25">
      <c r="B70" s="12" t="s">
        <v>136</v>
      </c>
      <c r="C70" s="13" t="s">
        <v>134</v>
      </c>
      <c r="D70" s="39" t="s">
        <v>159</v>
      </c>
      <c r="E70" s="17" t="s">
        <v>73</v>
      </c>
      <c r="F70" s="17">
        <v>85105</v>
      </c>
      <c r="G70" s="18">
        <v>333</v>
      </c>
      <c r="H70" s="1">
        <v>2020</v>
      </c>
      <c r="I70" s="18">
        <v>333</v>
      </c>
      <c r="J70" s="2">
        <v>2021</v>
      </c>
    </row>
    <row r="71" spans="2:10" x14ac:dyDescent="0.25">
      <c r="B71" s="12" t="s">
        <v>136</v>
      </c>
      <c r="C71" s="13" t="s">
        <v>134</v>
      </c>
      <c r="D71" s="39" t="s">
        <v>159</v>
      </c>
      <c r="E71" s="17" t="s">
        <v>74</v>
      </c>
      <c r="F71" s="17">
        <v>85177</v>
      </c>
      <c r="G71" s="18">
        <v>331</v>
      </c>
      <c r="H71" s="1">
        <v>2023</v>
      </c>
      <c r="I71" s="18">
        <v>331</v>
      </c>
      <c r="J71" s="2">
        <v>2024</v>
      </c>
    </row>
    <row r="72" spans="2:10" x14ac:dyDescent="0.25">
      <c r="B72" s="12" t="s">
        <v>136</v>
      </c>
      <c r="C72" s="13" t="s">
        <v>134</v>
      </c>
      <c r="D72" s="39" t="s">
        <v>159</v>
      </c>
      <c r="E72" s="17" t="s">
        <v>75</v>
      </c>
      <c r="F72" s="17">
        <v>85111</v>
      </c>
      <c r="G72" s="18">
        <v>954</v>
      </c>
      <c r="H72" s="1">
        <v>2023</v>
      </c>
      <c r="I72" s="18">
        <v>954</v>
      </c>
      <c r="J72" s="2">
        <v>2024</v>
      </c>
    </row>
    <row r="73" spans="2:10" x14ac:dyDescent="0.25">
      <c r="B73" s="12" t="s">
        <v>136</v>
      </c>
      <c r="C73" s="13" t="s">
        <v>134</v>
      </c>
      <c r="D73" s="39" t="s">
        <v>159</v>
      </c>
      <c r="E73" s="17" t="s">
        <v>76</v>
      </c>
      <c r="F73" s="17">
        <v>85299</v>
      </c>
      <c r="G73" s="18">
        <v>376</v>
      </c>
      <c r="H73" s="1">
        <v>2023</v>
      </c>
      <c r="I73" s="18">
        <v>376</v>
      </c>
      <c r="J73" s="2">
        <v>2024</v>
      </c>
    </row>
    <row r="74" spans="2:10" x14ac:dyDescent="0.25">
      <c r="B74" s="12" t="s">
        <v>136</v>
      </c>
      <c r="C74" s="13" t="s">
        <v>134</v>
      </c>
      <c r="D74" s="39" t="s">
        <v>159</v>
      </c>
      <c r="E74" s="69" t="s">
        <v>77</v>
      </c>
      <c r="F74" s="17">
        <v>85303</v>
      </c>
      <c r="G74" s="18">
        <v>1235</v>
      </c>
      <c r="H74" s="1">
        <v>2022</v>
      </c>
      <c r="I74" s="18">
        <v>1235</v>
      </c>
      <c r="J74" s="2">
        <v>2023</v>
      </c>
    </row>
    <row r="75" spans="2:10" x14ac:dyDescent="0.25">
      <c r="B75" s="12" t="s">
        <v>136</v>
      </c>
      <c r="C75" s="13" t="s">
        <v>134</v>
      </c>
      <c r="D75" s="39" t="s">
        <v>159</v>
      </c>
      <c r="E75" s="17" t="s">
        <v>78</v>
      </c>
      <c r="F75" s="17">
        <v>85304</v>
      </c>
      <c r="G75" s="18">
        <v>352</v>
      </c>
      <c r="H75" s="1">
        <v>2020</v>
      </c>
      <c r="I75" s="18">
        <v>352</v>
      </c>
      <c r="J75" s="2">
        <v>2021</v>
      </c>
    </row>
    <row r="76" spans="2:10" x14ac:dyDescent="0.25">
      <c r="B76" s="48" t="s">
        <v>136</v>
      </c>
      <c r="C76" s="49" t="s">
        <v>134</v>
      </c>
      <c r="D76" s="50" t="s">
        <v>159</v>
      </c>
      <c r="E76" s="51" t="s">
        <v>79</v>
      </c>
      <c r="F76" s="51">
        <v>85286</v>
      </c>
      <c r="G76" s="52">
        <v>376</v>
      </c>
      <c r="H76" s="53">
        <v>2023</v>
      </c>
      <c r="I76" s="52">
        <v>376</v>
      </c>
      <c r="J76" s="54">
        <v>2024</v>
      </c>
    </row>
    <row r="77" spans="2:10" x14ac:dyDescent="0.25">
      <c r="B77" s="12" t="s">
        <v>136</v>
      </c>
      <c r="C77" s="13" t="s">
        <v>134</v>
      </c>
      <c r="D77" s="39" t="s">
        <v>160</v>
      </c>
      <c r="E77" s="17" t="s">
        <v>80</v>
      </c>
      <c r="F77" s="17">
        <v>85004</v>
      </c>
      <c r="G77" s="18">
        <v>2121</v>
      </c>
      <c r="H77" s="1">
        <v>2022</v>
      </c>
      <c r="I77" s="18">
        <v>2121</v>
      </c>
      <c r="J77" s="2">
        <v>2023</v>
      </c>
    </row>
    <row r="78" spans="2:10" x14ac:dyDescent="0.25">
      <c r="B78" s="12" t="s">
        <v>136</v>
      </c>
      <c r="C78" s="13" t="s">
        <v>134</v>
      </c>
      <c r="D78" s="39" t="s">
        <v>160</v>
      </c>
      <c r="E78" s="17" t="s">
        <v>81</v>
      </c>
      <c r="F78" s="17">
        <v>85077</v>
      </c>
      <c r="G78" s="18">
        <v>387</v>
      </c>
      <c r="H78" s="1">
        <v>2023</v>
      </c>
      <c r="I78" s="18">
        <v>387</v>
      </c>
      <c r="J78" s="2">
        <v>2024</v>
      </c>
    </row>
    <row r="79" spans="2:10" x14ac:dyDescent="0.25">
      <c r="B79" s="12" t="s">
        <v>136</v>
      </c>
      <c r="C79" s="13" t="s">
        <v>134</v>
      </c>
      <c r="D79" s="39" t="s">
        <v>160</v>
      </c>
      <c r="E79" s="69" t="s">
        <v>82</v>
      </c>
      <c r="F79" s="17">
        <v>85201</v>
      </c>
      <c r="G79" s="18">
        <v>370</v>
      </c>
      <c r="H79" s="1">
        <v>2023</v>
      </c>
      <c r="I79" s="18">
        <v>370</v>
      </c>
      <c r="J79" s="2">
        <v>2024</v>
      </c>
    </row>
    <row r="80" spans="2:10" x14ac:dyDescent="0.25">
      <c r="B80" s="66" t="s">
        <v>136</v>
      </c>
      <c r="C80" s="49" t="s">
        <v>134</v>
      </c>
      <c r="D80" s="50" t="s">
        <v>160</v>
      </c>
      <c r="E80" s="51" t="s">
        <v>83</v>
      </c>
      <c r="F80" s="51">
        <v>85116</v>
      </c>
      <c r="G80" s="52">
        <v>665</v>
      </c>
      <c r="H80" s="53">
        <v>2022</v>
      </c>
      <c r="I80" s="52">
        <v>665</v>
      </c>
      <c r="J80" s="54">
        <v>2023</v>
      </c>
    </row>
    <row r="81" spans="2:10" x14ac:dyDescent="0.25">
      <c r="B81" s="59" t="s">
        <v>136</v>
      </c>
      <c r="C81" s="60" t="s">
        <v>134</v>
      </c>
      <c r="D81" s="61" t="s">
        <v>161</v>
      </c>
      <c r="E81" s="71" t="s">
        <v>84</v>
      </c>
      <c r="F81" s="62">
        <v>85034</v>
      </c>
      <c r="G81" s="63">
        <v>1549</v>
      </c>
      <c r="H81" s="64">
        <v>2023</v>
      </c>
      <c r="I81" s="63">
        <v>1549</v>
      </c>
      <c r="J81" s="65">
        <v>2024</v>
      </c>
    </row>
    <row r="82" spans="2:10" x14ac:dyDescent="0.25">
      <c r="B82" s="12" t="s">
        <v>136</v>
      </c>
      <c r="C82" s="13" t="s">
        <v>134</v>
      </c>
      <c r="D82" s="39" t="s">
        <v>162</v>
      </c>
      <c r="E82" s="17" t="s">
        <v>85</v>
      </c>
      <c r="F82" s="17">
        <v>85014</v>
      </c>
      <c r="G82" s="18">
        <v>345</v>
      </c>
      <c r="H82" s="1">
        <v>2024</v>
      </c>
      <c r="I82" s="18">
        <v>345</v>
      </c>
      <c r="J82" s="2">
        <v>2025</v>
      </c>
    </row>
    <row r="83" spans="2:10" x14ac:dyDescent="0.25">
      <c r="B83" s="12" t="s">
        <v>136</v>
      </c>
      <c r="C83" s="13" t="s">
        <v>134</v>
      </c>
      <c r="D83" s="39" t="s">
        <v>162</v>
      </c>
      <c r="E83" s="17" t="s">
        <v>86</v>
      </c>
      <c r="F83" s="17">
        <v>85237</v>
      </c>
      <c r="G83" s="18">
        <v>306</v>
      </c>
      <c r="H83" s="1">
        <v>2024</v>
      </c>
      <c r="I83" s="18">
        <v>306</v>
      </c>
      <c r="J83" s="2">
        <v>2025</v>
      </c>
    </row>
    <row r="84" spans="2:10" x14ac:dyDescent="0.25">
      <c r="B84" s="12" t="s">
        <v>136</v>
      </c>
      <c r="C84" s="13" t="s">
        <v>134</v>
      </c>
      <c r="D84" s="39" t="s">
        <v>162</v>
      </c>
      <c r="E84" s="17" t="s">
        <v>87</v>
      </c>
      <c r="F84" s="17">
        <v>85292</v>
      </c>
      <c r="G84" s="18">
        <v>347</v>
      </c>
      <c r="H84" s="1">
        <v>2023</v>
      </c>
      <c r="I84" s="18">
        <v>347</v>
      </c>
      <c r="J84" s="2">
        <v>2024</v>
      </c>
    </row>
    <row r="85" spans="2:10" x14ac:dyDescent="0.25">
      <c r="B85" s="12" t="s">
        <v>136</v>
      </c>
      <c r="C85" s="13" t="s">
        <v>134</v>
      </c>
      <c r="D85" s="39" t="s">
        <v>162</v>
      </c>
      <c r="E85" s="69" t="s">
        <v>88</v>
      </c>
      <c r="F85" s="17">
        <v>85040</v>
      </c>
      <c r="G85" s="18">
        <v>692</v>
      </c>
      <c r="H85" s="1">
        <v>2024</v>
      </c>
      <c r="I85" s="18">
        <v>692</v>
      </c>
      <c r="J85" s="2">
        <v>2025</v>
      </c>
    </row>
    <row r="86" spans="2:10" x14ac:dyDescent="0.25">
      <c r="B86" s="48" t="s">
        <v>136</v>
      </c>
      <c r="C86" s="49" t="s">
        <v>134</v>
      </c>
      <c r="D86" s="50" t="s">
        <v>162</v>
      </c>
      <c r="E86" s="51" t="s">
        <v>89</v>
      </c>
      <c r="F86" s="51">
        <v>85271</v>
      </c>
      <c r="G86" s="52">
        <v>386</v>
      </c>
      <c r="H86" s="53">
        <v>2023</v>
      </c>
      <c r="I86" s="52">
        <v>386</v>
      </c>
      <c r="J86" s="54">
        <v>2024</v>
      </c>
    </row>
    <row r="87" spans="2:10" x14ac:dyDescent="0.25">
      <c r="B87" s="12" t="s">
        <v>136</v>
      </c>
      <c r="C87" s="13" t="s">
        <v>134</v>
      </c>
      <c r="D87" s="39" t="s">
        <v>163</v>
      </c>
      <c r="E87" s="69" t="s">
        <v>90</v>
      </c>
      <c r="F87" s="17">
        <v>85076</v>
      </c>
      <c r="G87" s="18">
        <v>1523</v>
      </c>
      <c r="H87" s="1">
        <v>2023</v>
      </c>
      <c r="I87" s="18">
        <v>1523</v>
      </c>
      <c r="J87" s="2">
        <v>2024</v>
      </c>
    </row>
    <row r="88" spans="2:10" x14ac:dyDescent="0.25">
      <c r="B88" s="48" t="s">
        <v>136</v>
      </c>
      <c r="C88" s="49" t="s">
        <v>134</v>
      </c>
      <c r="D88" s="50" t="s">
        <v>163</v>
      </c>
      <c r="E88" s="51" t="s">
        <v>91</v>
      </c>
      <c r="F88" s="51">
        <v>85021</v>
      </c>
      <c r="G88" s="52">
        <v>1063</v>
      </c>
      <c r="H88" s="53">
        <v>2020</v>
      </c>
      <c r="I88" s="52">
        <v>1063</v>
      </c>
      <c r="J88" s="54">
        <v>2021</v>
      </c>
    </row>
    <row r="89" spans="2:10" x14ac:dyDescent="0.25">
      <c r="B89" s="12" t="s">
        <v>136</v>
      </c>
      <c r="C89" s="13" t="s">
        <v>134</v>
      </c>
      <c r="D89" s="39" t="s">
        <v>164</v>
      </c>
      <c r="E89" s="17" t="s">
        <v>92</v>
      </c>
      <c r="F89" s="17">
        <v>85198</v>
      </c>
      <c r="G89" s="18">
        <v>698</v>
      </c>
      <c r="H89" s="1">
        <v>2023</v>
      </c>
      <c r="I89" s="18">
        <v>698</v>
      </c>
      <c r="J89" s="2">
        <v>2024</v>
      </c>
    </row>
    <row r="90" spans="2:10" x14ac:dyDescent="0.25">
      <c r="B90" s="12" t="s">
        <v>136</v>
      </c>
      <c r="C90" s="13" t="s">
        <v>134</v>
      </c>
      <c r="D90" s="39" t="s">
        <v>164</v>
      </c>
      <c r="E90" s="17" t="s">
        <v>93</v>
      </c>
      <c r="F90" s="17">
        <v>85247</v>
      </c>
      <c r="G90" s="18">
        <v>395</v>
      </c>
      <c r="H90" s="1">
        <v>2020</v>
      </c>
      <c r="I90" s="18">
        <v>395</v>
      </c>
      <c r="J90" s="2">
        <v>2021</v>
      </c>
    </row>
    <row r="91" spans="2:10" x14ac:dyDescent="0.25">
      <c r="B91" s="48" t="s">
        <v>136</v>
      </c>
      <c r="C91" s="49" t="s">
        <v>134</v>
      </c>
      <c r="D91" s="50" t="s">
        <v>164</v>
      </c>
      <c r="E91" s="70" t="s">
        <v>94</v>
      </c>
      <c r="F91" s="51">
        <v>85302</v>
      </c>
      <c r="G91" s="52">
        <v>2251</v>
      </c>
      <c r="H91" s="53">
        <v>2023</v>
      </c>
      <c r="I91" s="52">
        <v>2251</v>
      </c>
      <c r="J91" s="54">
        <v>2024</v>
      </c>
    </row>
    <row r="92" spans="2:10" x14ac:dyDescent="0.25">
      <c r="B92" s="59" t="s">
        <v>136</v>
      </c>
      <c r="C92" s="60" t="s">
        <v>134</v>
      </c>
      <c r="D92" s="61" t="s">
        <v>165</v>
      </c>
      <c r="E92" s="71" t="s">
        <v>95</v>
      </c>
      <c r="F92" s="62">
        <v>85153</v>
      </c>
      <c r="G92" s="63">
        <v>1604</v>
      </c>
      <c r="H92" s="64">
        <v>2021</v>
      </c>
      <c r="I92" s="63">
        <v>1604</v>
      </c>
      <c r="J92" s="65">
        <v>2022</v>
      </c>
    </row>
    <row r="93" spans="2:10" x14ac:dyDescent="0.25">
      <c r="B93" s="12" t="s">
        <v>136</v>
      </c>
      <c r="C93" s="13" t="s">
        <v>134</v>
      </c>
      <c r="D93" s="39" t="s">
        <v>166</v>
      </c>
      <c r="E93" s="17" t="s">
        <v>96</v>
      </c>
      <c r="F93" s="17">
        <v>85121</v>
      </c>
      <c r="G93" s="18">
        <v>374</v>
      </c>
      <c r="H93" s="1">
        <v>2021</v>
      </c>
      <c r="I93" s="18">
        <v>374</v>
      </c>
      <c r="J93" s="2">
        <v>2022</v>
      </c>
    </row>
    <row r="94" spans="2:10" x14ac:dyDescent="0.25">
      <c r="B94" s="12" t="s">
        <v>136</v>
      </c>
      <c r="C94" s="13" t="s">
        <v>134</v>
      </c>
      <c r="D94" s="39" t="s">
        <v>166</v>
      </c>
      <c r="E94" s="17" t="s">
        <v>97</v>
      </c>
      <c r="F94" s="17">
        <v>85158</v>
      </c>
      <c r="G94" s="18">
        <v>1043</v>
      </c>
      <c r="H94" s="1">
        <v>2021</v>
      </c>
      <c r="I94" s="18">
        <v>1043</v>
      </c>
      <c r="J94" s="2">
        <v>2022</v>
      </c>
    </row>
    <row r="95" spans="2:10" x14ac:dyDescent="0.25">
      <c r="B95" s="48" t="s">
        <v>136</v>
      </c>
      <c r="C95" s="49" t="s">
        <v>134</v>
      </c>
      <c r="D95" s="50" t="s">
        <v>166</v>
      </c>
      <c r="E95" s="70" t="s">
        <v>98</v>
      </c>
      <c r="F95" s="51">
        <v>85159</v>
      </c>
      <c r="G95" s="52">
        <v>1377</v>
      </c>
      <c r="H95" s="53">
        <v>2024</v>
      </c>
      <c r="I95" s="52">
        <v>1377</v>
      </c>
      <c r="J95" s="54">
        <v>2025</v>
      </c>
    </row>
    <row r="96" spans="2:10" x14ac:dyDescent="0.25">
      <c r="B96" s="12" t="s">
        <v>136</v>
      </c>
      <c r="C96" s="13" t="s">
        <v>134</v>
      </c>
      <c r="D96" s="39" t="s">
        <v>167</v>
      </c>
      <c r="E96" s="17" t="s">
        <v>99</v>
      </c>
      <c r="F96" s="17">
        <v>85033</v>
      </c>
      <c r="G96" s="18">
        <v>416</v>
      </c>
      <c r="H96" s="1">
        <v>2024</v>
      </c>
      <c r="I96" s="18">
        <v>416</v>
      </c>
      <c r="J96" s="2">
        <v>2025</v>
      </c>
    </row>
    <row r="97" spans="2:10" x14ac:dyDescent="0.25">
      <c r="B97" s="12" t="s">
        <v>136</v>
      </c>
      <c r="C97" s="13" t="s">
        <v>134</v>
      </c>
      <c r="D97" s="39" t="s">
        <v>167</v>
      </c>
      <c r="E97" s="69" t="s">
        <v>100</v>
      </c>
      <c r="F97" s="17">
        <v>85143</v>
      </c>
      <c r="G97" s="18">
        <v>749</v>
      </c>
      <c r="H97" s="1">
        <v>2020</v>
      </c>
      <c r="I97" s="18">
        <v>749</v>
      </c>
      <c r="J97" s="2">
        <v>2021</v>
      </c>
    </row>
    <row r="98" spans="2:10" x14ac:dyDescent="0.25">
      <c r="B98" s="48" t="s">
        <v>136</v>
      </c>
      <c r="C98" s="49" t="s">
        <v>134</v>
      </c>
      <c r="D98" s="50" t="s">
        <v>167</v>
      </c>
      <c r="E98" s="51" t="s">
        <v>101</v>
      </c>
      <c r="F98" s="51">
        <v>85305</v>
      </c>
      <c r="G98" s="52">
        <v>782</v>
      </c>
      <c r="H98" s="53">
        <v>2020</v>
      </c>
      <c r="I98" s="52">
        <v>782</v>
      </c>
      <c r="J98" s="54">
        <v>2021</v>
      </c>
    </row>
    <row r="99" spans="2:10" x14ac:dyDescent="0.25">
      <c r="B99" s="12" t="s">
        <v>136</v>
      </c>
      <c r="C99" s="13" t="s">
        <v>134</v>
      </c>
      <c r="D99" s="39" t="s">
        <v>168</v>
      </c>
      <c r="E99" s="17" t="s">
        <v>102</v>
      </c>
      <c r="F99" s="17">
        <v>85087</v>
      </c>
      <c r="G99" s="18">
        <v>315</v>
      </c>
      <c r="H99" s="1">
        <v>2023</v>
      </c>
      <c r="I99" s="18">
        <v>315</v>
      </c>
      <c r="J99" s="2">
        <v>2024</v>
      </c>
    </row>
    <row r="100" spans="2:10" x14ac:dyDescent="0.25">
      <c r="B100" s="12" t="s">
        <v>136</v>
      </c>
      <c r="C100" s="13" t="s">
        <v>134</v>
      </c>
      <c r="D100" s="39" t="s">
        <v>168</v>
      </c>
      <c r="E100" s="17" t="s">
        <v>103</v>
      </c>
      <c r="F100" s="17">
        <v>85094</v>
      </c>
      <c r="G100" s="18">
        <v>657</v>
      </c>
      <c r="H100" s="1">
        <v>2023</v>
      </c>
      <c r="I100" s="18">
        <v>657</v>
      </c>
      <c r="J100" s="2">
        <v>2024</v>
      </c>
    </row>
    <row r="101" spans="2:10" x14ac:dyDescent="0.25">
      <c r="B101" s="12" t="s">
        <v>136</v>
      </c>
      <c r="C101" s="13" t="s">
        <v>134</v>
      </c>
      <c r="D101" s="39" t="s">
        <v>168</v>
      </c>
      <c r="E101" s="69" t="s">
        <v>104</v>
      </c>
      <c r="F101" s="17">
        <v>85184</v>
      </c>
      <c r="G101" s="18">
        <v>356</v>
      </c>
      <c r="H101" s="1">
        <v>2023</v>
      </c>
      <c r="I101" s="18">
        <v>356</v>
      </c>
      <c r="J101" s="2">
        <v>2024</v>
      </c>
    </row>
    <row r="102" spans="2:10" x14ac:dyDescent="0.25">
      <c r="B102" s="48" t="s">
        <v>136</v>
      </c>
      <c r="C102" s="49" t="s">
        <v>134</v>
      </c>
      <c r="D102" s="50" t="s">
        <v>168</v>
      </c>
      <c r="E102" s="51" t="s">
        <v>105</v>
      </c>
      <c r="F102" s="51">
        <v>85229</v>
      </c>
      <c r="G102" s="52">
        <v>392</v>
      </c>
      <c r="H102" s="53">
        <v>2023</v>
      </c>
      <c r="I102" s="52">
        <v>392</v>
      </c>
      <c r="J102" s="54">
        <v>2024</v>
      </c>
    </row>
    <row r="103" spans="2:10" x14ac:dyDescent="0.25">
      <c r="B103" s="12" t="s">
        <v>136</v>
      </c>
      <c r="C103" s="13" t="s">
        <v>134</v>
      </c>
      <c r="D103" s="39" t="s">
        <v>169</v>
      </c>
      <c r="E103" s="17" t="s">
        <v>106</v>
      </c>
      <c r="F103" s="17">
        <v>85066</v>
      </c>
      <c r="G103" s="18">
        <v>411</v>
      </c>
      <c r="H103" s="1">
        <v>2022</v>
      </c>
      <c r="I103" s="18">
        <v>411</v>
      </c>
      <c r="J103" s="2">
        <v>2023</v>
      </c>
    </row>
    <row r="104" spans="2:10" x14ac:dyDescent="0.25">
      <c r="B104" s="12" t="s">
        <v>136</v>
      </c>
      <c r="C104" s="13" t="s">
        <v>134</v>
      </c>
      <c r="D104" s="39" t="s">
        <v>169</v>
      </c>
      <c r="E104" s="17" t="s">
        <v>107</v>
      </c>
      <c r="F104" s="17">
        <v>85145</v>
      </c>
      <c r="G104" s="18">
        <v>650</v>
      </c>
      <c r="H104" s="1">
        <v>2020</v>
      </c>
      <c r="I104" s="18">
        <v>650</v>
      </c>
      <c r="J104" s="2">
        <v>2021</v>
      </c>
    </row>
    <row r="105" spans="2:10" x14ac:dyDescent="0.25">
      <c r="B105" s="48" t="s">
        <v>136</v>
      </c>
      <c r="C105" s="49" t="s">
        <v>134</v>
      </c>
      <c r="D105" s="50" t="s">
        <v>169</v>
      </c>
      <c r="E105" s="70" t="s">
        <v>108</v>
      </c>
      <c r="F105" s="51">
        <v>85266</v>
      </c>
      <c r="G105" s="52">
        <v>821</v>
      </c>
      <c r="H105" s="53">
        <v>2023</v>
      </c>
      <c r="I105" s="52">
        <v>821</v>
      </c>
      <c r="J105" s="54">
        <v>2024</v>
      </c>
    </row>
    <row r="106" spans="2:10" x14ac:dyDescent="0.25">
      <c r="B106" s="59" t="s">
        <v>136</v>
      </c>
      <c r="C106" s="60" t="s">
        <v>134</v>
      </c>
      <c r="D106" s="61" t="s">
        <v>170</v>
      </c>
      <c r="E106" s="71" t="s">
        <v>109</v>
      </c>
      <c r="F106" s="62">
        <v>85294</v>
      </c>
      <c r="G106" s="63">
        <v>4930</v>
      </c>
      <c r="H106" s="64">
        <v>2023</v>
      </c>
      <c r="I106" s="63">
        <v>4930</v>
      </c>
      <c r="J106" s="65">
        <v>2024</v>
      </c>
    </row>
    <row r="107" spans="2:10" x14ac:dyDescent="0.25">
      <c r="B107" s="12" t="s">
        <v>136</v>
      </c>
      <c r="C107" s="13" t="s">
        <v>134</v>
      </c>
      <c r="D107" s="39" t="s">
        <v>171</v>
      </c>
      <c r="E107" s="17" t="s">
        <v>63</v>
      </c>
      <c r="F107" s="17">
        <v>85104</v>
      </c>
      <c r="G107" s="18">
        <v>314</v>
      </c>
      <c r="H107" s="1">
        <v>2023</v>
      </c>
      <c r="I107" s="18">
        <v>314</v>
      </c>
      <c r="J107" s="2">
        <v>2024</v>
      </c>
    </row>
    <row r="108" spans="2:10" x14ac:dyDescent="0.25">
      <c r="B108" s="12" t="s">
        <v>136</v>
      </c>
      <c r="C108" s="13" t="s">
        <v>134</v>
      </c>
      <c r="D108" s="39" t="s">
        <v>171</v>
      </c>
      <c r="E108" s="69" t="s">
        <v>110</v>
      </c>
      <c r="F108" s="17">
        <v>85001</v>
      </c>
      <c r="G108" s="18">
        <v>2011</v>
      </c>
      <c r="H108" s="1">
        <v>2023</v>
      </c>
      <c r="I108" s="18">
        <v>2011</v>
      </c>
      <c r="J108" s="2">
        <v>2024</v>
      </c>
    </row>
    <row r="109" spans="2:10" x14ac:dyDescent="0.25">
      <c r="B109" s="48" t="s">
        <v>136</v>
      </c>
      <c r="C109" s="49" t="s">
        <v>134</v>
      </c>
      <c r="D109" s="50" t="s">
        <v>171</v>
      </c>
      <c r="E109" s="51" t="s">
        <v>111</v>
      </c>
      <c r="F109" s="51">
        <v>85307</v>
      </c>
      <c r="G109" s="52">
        <v>1348</v>
      </c>
      <c r="H109" s="53">
        <v>2024</v>
      </c>
      <c r="I109" s="52">
        <v>1348</v>
      </c>
      <c r="J109" s="54">
        <v>2025</v>
      </c>
    </row>
    <row r="110" spans="2:10" x14ac:dyDescent="0.25">
      <c r="B110" s="12" t="s">
        <v>136</v>
      </c>
      <c r="C110" s="13" t="s">
        <v>134</v>
      </c>
      <c r="D110" s="39" t="s">
        <v>172</v>
      </c>
      <c r="E110" s="17" t="s">
        <v>112</v>
      </c>
      <c r="F110" s="17">
        <v>85078</v>
      </c>
      <c r="G110" s="18">
        <v>615</v>
      </c>
      <c r="H110" s="1">
        <v>2021</v>
      </c>
      <c r="I110" s="18">
        <v>615</v>
      </c>
      <c r="J110" s="2">
        <v>2022</v>
      </c>
    </row>
    <row r="111" spans="2:10" x14ac:dyDescent="0.25">
      <c r="B111" s="48" t="s">
        <v>136</v>
      </c>
      <c r="C111" s="49" t="s">
        <v>134</v>
      </c>
      <c r="D111" s="50" t="s">
        <v>172</v>
      </c>
      <c r="E111" s="70" t="s">
        <v>113</v>
      </c>
      <c r="F111" s="51">
        <v>85139</v>
      </c>
      <c r="G111" s="52">
        <v>635</v>
      </c>
      <c r="H111" s="53">
        <v>2024</v>
      </c>
      <c r="I111" s="52">
        <v>635</v>
      </c>
      <c r="J111" s="54">
        <v>2025</v>
      </c>
    </row>
    <row r="112" spans="2:10" x14ac:dyDescent="0.25">
      <c r="B112" s="12" t="s">
        <v>136</v>
      </c>
      <c r="C112" s="13" t="s">
        <v>134</v>
      </c>
      <c r="D112" s="39" t="s">
        <v>173</v>
      </c>
      <c r="E112" s="17" t="s">
        <v>84</v>
      </c>
      <c r="F112" s="17">
        <v>85034</v>
      </c>
      <c r="G112" s="18">
        <v>419</v>
      </c>
      <c r="H112" s="1">
        <v>2020</v>
      </c>
      <c r="I112" s="18">
        <v>419</v>
      </c>
      <c r="J112" s="2">
        <v>2021</v>
      </c>
    </row>
    <row r="113" spans="2:10" x14ac:dyDescent="0.25">
      <c r="B113" s="12" t="s">
        <v>136</v>
      </c>
      <c r="C113" s="13" t="s">
        <v>134</v>
      </c>
      <c r="D113" s="39" t="s">
        <v>173</v>
      </c>
      <c r="E113" s="17" t="s">
        <v>114</v>
      </c>
      <c r="F113" s="17">
        <v>85056</v>
      </c>
      <c r="G113" s="18">
        <v>347</v>
      </c>
      <c r="H113" s="1">
        <v>2024</v>
      </c>
      <c r="I113" s="18">
        <v>347</v>
      </c>
      <c r="J113" s="2">
        <v>2025</v>
      </c>
    </row>
    <row r="114" spans="2:10" x14ac:dyDescent="0.25">
      <c r="B114" s="12" t="s">
        <v>136</v>
      </c>
      <c r="C114" s="13" t="s">
        <v>134</v>
      </c>
      <c r="D114" s="39" t="s">
        <v>173</v>
      </c>
      <c r="E114" s="17" t="s">
        <v>115</v>
      </c>
      <c r="F114" s="17">
        <v>85199</v>
      </c>
      <c r="G114" s="18">
        <v>301</v>
      </c>
      <c r="H114" s="1">
        <v>2020</v>
      </c>
      <c r="I114" s="18">
        <v>301</v>
      </c>
      <c r="J114" s="2">
        <v>2021</v>
      </c>
    </row>
    <row r="115" spans="2:10" x14ac:dyDescent="0.25">
      <c r="B115" s="12" t="s">
        <v>136</v>
      </c>
      <c r="C115" s="13" t="s">
        <v>134</v>
      </c>
      <c r="D115" s="39" t="s">
        <v>173</v>
      </c>
      <c r="E115" s="69" t="s">
        <v>116</v>
      </c>
      <c r="F115" s="17">
        <v>85223</v>
      </c>
      <c r="G115" s="18">
        <v>1408</v>
      </c>
      <c r="H115" s="1">
        <v>2022</v>
      </c>
      <c r="I115" s="18">
        <v>1408</v>
      </c>
      <c r="J115" s="2">
        <v>2023</v>
      </c>
    </row>
    <row r="116" spans="2:10" x14ac:dyDescent="0.25">
      <c r="B116" s="12" t="s">
        <v>136</v>
      </c>
      <c r="C116" s="13" t="s">
        <v>134</v>
      </c>
      <c r="D116" s="39" t="s">
        <v>173</v>
      </c>
      <c r="E116" s="17" t="s">
        <v>117</v>
      </c>
      <c r="F116" s="17">
        <v>85209</v>
      </c>
      <c r="G116" s="18">
        <v>319</v>
      </c>
      <c r="H116" s="1">
        <v>2024</v>
      </c>
      <c r="I116" s="18">
        <v>319</v>
      </c>
      <c r="J116" s="2">
        <v>2025</v>
      </c>
    </row>
    <row r="117" spans="2:10" x14ac:dyDescent="0.25">
      <c r="B117" s="12" t="s">
        <v>136</v>
      </c>
      <c r="C117" s="13" t="s">
        <v>134</v>
      </c>
      <c r="D117" s="39" t="s">
        <v>173</v>
      </c>
      <c r="E117" s="17" t="s">
        <v>118</v>
      </c>
      <c r="F117" s="17">
        <v>85233</v>
      </c>
      <c r="G117" s="18">
        <v>401</v>
      </c>
      <c r="H117" s="1">
        <v>2020</v>
      </c>
      <c r="I117" s="18">
        <v>401</v>
      </c>
      <c r="J117" s="2">
        <v>2021</v>
      </c>
    </row>
    <row r="118" spans="2:10" x14ac:dyDescent="0.25">
      <c r="B118" s="12" t="s">
        <v>136</v>
      </c>
      <c r="C118" s="13" t="s">
        <v>134</v>
      </c>
      <c r="D118" s="39" t="s">
        <v>173</v>
      </c>
      <c r="E118" s="17" t="s">
        <v>119</v>
      </c>
      <c r="F118" s="17">
        <v>85248</v>
      </c>
      <c r="G118" s="18">
        <v>410</v>
      </c>
      <c r="H118" s="1">
        <v>2024</v>
      </c>
      <c r="I118" s="18">
        <v>410</v>
      </c>
      <c r="J118" s="2">
        <v>2025</v>
      </c>
    </row>
    <row r="119" spans="2:10" x14ac:dyDescent="0.25">
      <c r="B119" s="12" t="s">
        <v>136</v>
      </c>
      <c r="C119" s="13" t="s">
        <v>134</v>
      </c>
      <c r="D119" s="39" t="s">
        <v>173</v>
      </c>
      <c r="E119" s="17" t="s">
        <v>120</v>
      </c>
      <c r="F119" s="17">
        <v>85290</v>
      </c>
      <c r="G119" s="18">
        <v>301</v>
      </c>
      <c r="H119" s="1">
        <v>2023</v>
      </c>
      <c r="I119" s="18">
        <v>301</v>
      </c>
      <c r="J119" s="2">
        <v>2024</v>
      </c>
    </row>
    <row r="120" spans="2:10" x14ac:dyDescent="0.25">
      <c r="B120" s="48" t="s">
        <v>136</v>
      </c>
      <c r="C120" s="49" t="s">
        <v>134</v>
      </c>
      <c r="D120" s="50" t="s">
        <v>173</v>
      </c>
      <c r="E120" s="51" t="s">
        <v>121</v>
      </c>
      <c r="F120" s="51">
        <v>85188</v>
      </c>
      <c r="G120" s="52">
        <v>668</v>
      </c>
      <c r="H120" s="53">
        <v>2021</v>
      </c>
      <c r="I120" s="52">
        <v>668</v>
      </c>
      <c r="J120" s="54">
        <v>2022</v>
      </c>
    </row>
    <row r="121" spans="2:10" x14ac:dyDescent="0.25">
      <c r="B121" s="12" t="s">
        <v>136</v>
      </c>
      <c r="C121" s="13" t="s">
        <v>134</v>
      </c>
      <c r="D121" s="39" t="s">
        <v>174</v>
      </c>
      <c r="E121" s="17" t="s">
        <v>122</v>
      </c>
      <c r="F121" s="17">
        <v>85293</v>
      </c>
      <c r="G121" s="18">
        <v>1084</v>
      </c>
      <c r="H121" s="1">
        <v>2023</v>
      </c>
      <c r="I121" s="18">
        <v>1084</v>
      </c>
      <c r="J121" s="2">
        <v>2024</v>
      </c>
    </row>
    <row r="122" spans="2:10" x14ac:dyDescent="0.25">
      <c r="B122" s="48" t="s">
        <v>136</v>
      </c>
      <c r="C122" s="49" t="s">
        <v>134</v>
      </c>
      <c r="D122" s="50" t="s">
        <v>174</v>
      </c>
      <c r="E122" s="70" t="s">
        <v>123</v>
      </c>
      <c r="F122" s="51">
        <v>85119</v>
      </c>
      <c r="G122" s="52">
        <v>1251</v>
      </c>
      <c r="H122" s="53">
        <v>2023</v>
      </c>
      <c r="I122" s="52">
        <v>1251</v>
      </c>
      <c r="J122" s="54">
        <v>2024</v>
      </c>
    </row>
    <row r="123" spans="2:10" x14ac:dyDescent="0.25">
      <c r="B123" s="12" t="s">
        <v>136</v>
      </c>
      <c r="C123" s="13" t="s">
        <v>134</v>
      </c>
      <c r="D123" s="39" t="s">
        <v>175</v>
      </c>
      <c r="E123" s="17" t="s">
        <v>124</v>
      </c>
      <c r="F123" s="17">
        <v>85042</v>
      </c>
      <c r="G123" s="18">
        <v>1156</v>
      </c>
      <c r="H123" s="1">
        <v>2023</v>
      </c>
      <c r="I123" s="18">
        <v>1156</v>
      </c>
      <c r="J123" s="2">
        <v>2024</v>
      </c>
    </row>
    <row r="124" spans="2:10" x14ac:dyDescent="0.25">
      <c r="B124" s="12" t="s">
        <v>136</v>
      </c>
      <c r="C124" s="13" t="s">
        <v>134</v>
      </c>
      <c r="D124" s="39" t="s">
        <v>175</v>
      </c>
      <c r="E124" s="17" t="s">
        <v>125</v>
      </c>
      <c r="F124" s="17">
        <v>85049</v>
      </c>
      <c r="G124" s="18">
        <v>1135</v>
      </c>
      <c r="H124" s="1">
        <v>2022</v>
      </c>
      <c r="I124" s="18">
        <v>1135</v>
      </c>
      <c r="J124" s="2">
        <v>2023</v>
      </c>
    </row>
    <row r="125" spans="2:10" x14ac:dyDescent="0.25">
      <c r="B125" s="12" t="s">
        <v>136</v>
      </c>
      <c r="C125" s="13" t="s">
        <v>134</v>
      </c>
      <c r="D125" s="39" t="s">
        <v>175</v>
      </c>
      <c r="E125" s="69" t="s">
        <v>126</v>
      </c>
      <c r="F125" s="17">
        <v>85185</v>
      </c>
      <c r="G125" s="18">
        <v>405</v>
      </c>
      <c r="H125" s="1">
        <v>2024</v>
      </c>
      <c r="I125" s="18">
        <v>405</v>
      </c>
      <c r="J125" s="2">
        <v>2025</v>
      </c>
    </row>
    <row r="126" spans="2:10" ht="15.75" thickBot="1" x14ac:dyDescent="0.3">
      <c r="B126" s="14" t="s">
        <v>136</v>
      </c>
      <c r="C126" s="15" t="s">
        <v>134</v>
      </c>
      <c r="D126" s="67" t="s">
        <v>175</v>
      </c>
      <c r="E126" s="19" t="s">
        <v>127</v>
      </c>
      <c r="F126" s="19">
        <v>85267</v>
      </c>
      <c r="G126" s="20">
        <v>761</v>
      </c>
      <c r="H126" s="21">
        <v>2020</v>
      </c>
      <c r="I126" s="20">
        <v>761</v>
      </c>
      <c r="J126" s="22">
        <v>2021</v>
      </c>
    </row>
  </sheetData>
  <sortState ref="B3:L60">
    <sortCondition ref="E3:E60"/>
    <sortCondition ref="G3:G60"/>
  </sortState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workbookViewId="0"/>
  </sheetViews>
  <sheetFormatPr baseColWidth="10" defaultRowHeight="15" x14ac:dyDescent="0.25"/>
  <cols>
    <col min="1" max="1" width="4.140625" style="26" customWidth="1"/>
    <col min="2" max="2" width="34.42578125" style="26" customWidth="1"/>
    <col min="3" max="3" width="20.7109375" style="26" customWidth="1"/>
    <col min="4" max="14" width="8.7109375" style="26" customWidth="1"/>
    <col min="15" max="16384" width="11.42578125" style="26"/>
  </cols>
  <sheetData>
    <row r="2" spans="2:14" ht="12.75" customHeight="1" x14ac:dyDescent="0.25">
      <c r="B2" s="38" t="s">
        <v>0</v>
      </c>
      <c r="C2" s="38" t="s">
        <v>1</v>
      </c>
      <c r="D2" s="35" t="s">
        <v>128</v>
      </c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2:14" x14ac:dyDescent="0.25">
      <c r="B3" s="38"/>
      <c r="C3" s="38"/>
      <c r="D3" s="31">
        <v>2020</v>
      </c>
      <c r="E3" s="31">
        <v>2021</v>
      </c>
      <c r="F3" s="31">
        <v>2022</v>
      </c>
      <c r="G3" s="31">
        <v>2023</v>
      </c>
      <c r="H3" s="31">
        <v>2024</v>
      </c>
      <c r="I3" s="31">
        <v>2025</v>
      </c>
      <c r="J3" s="31">
        <v>2026</v>
      </c>
      <c r="K3" s="31">
        <v>2027</v>
      </c>
      <c r="L3" s="31">
        <v>2028</v>
      </c>
      <c r="M3" s="31">
        <v>2029</v>
      </c>
      <c r="N3" s="31">
        <v>2030</v>
      </c>
    </row>
    <row r="4" spans="2:14" x14ac:dyDescent="0.25">
      <c r="B4" s="27" t="s">
        <v>136</v>
      </c>
      <c r="C4" s="33" t="s">
        <v>135</v>
      </c>
      <c r="D4" s="34">
        <f>D8</f>
        <v>10135</v>
      </c>
      <c r="E4" s="34">
        <f>D4+E8</f>
        <v>16868</v>
      </c>
      <c r="F4" s="34">
        <f>E4+F8</f>
        <v>37538</v>
      </c>
      <c r="G4" s="34">
        <f>F4+G8</f>
        <v>78099</v>
      </c>
      <c r="H4" s="34">
        <f>G4+H8</f>
        <v>108895</v>
      </c>
      <c r="I4" s="34">
        <f>H4+I8</f>
        <v>108895</v>
      </c>
      <c r="J4" s="34"/>
      <c r="K4" s="34"/>
      <c r="L4" s="34"/>
      <c r="M4" s="34"/>
      <c r="N4" s="34"/>
    </row>
    <row r="5" spans="2:14" ht="8.1" customHeight="1" x14ac:dyDescent="0.25">
      <c r="B5" s="28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14" ht="12.75" customHeight="1" x14ac:dyDescent="0.25">
      <c r="B6" s="38" t="s">
        <v>0</v>
      </c>
      <c r="C6" s="38" t="s">
        <v>1</v>
      </c>
      <c r="D6" s="35" t="s">
        <v>129</v>
      </c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2:14" x14ac:dyDescent="0.25">
      <c r="B7" s="38"/>
      <c r="C7" s="38"/>
      <c r="D7" s="31">
        <v>2020</v>
      </c>
      <c r="E7" s="31">
        <v>2021</v>
      </c>
      <c r="F7" s="31">
        <v>2022</v>
      </c>
      <c r="G7" s="31">
        <v>2023</v>
      </c>
      <c r="H7" s="31">
        <v>2024</v>
      </c>
      <c r="I7" s="31">
        <v>2025</v>
      </c>
      <c r="J7" s="31">
        <v>2026</v>
      </c>
      <c r="K7" s="31">
        <v>2027</v>
      </c>
      <c r="L7" s="31">
        <v>2028</v>
      </c>
      <c r="M7" s="31">
        <v>2029</v>
      </c>
      <c r="N7" s="31">
        <v>2030</v>
      </c>
    </row>
    <row r="8" spans="2:14" x14ac:dyDescent="0.25">
      <c r="B8" s="32" t="s">
        <v>136</v>
      </c>
      <c r="C8" s="33" t="s">
        <v>135</v>
      </c>
      <c r="D8" s="34">
        <v>10135</v>
      </c>
      <c r="E8" s="34">
        <v>6733</v>
      </c>
      <c r="F8" s="34">
        <v>20670</v>
      </c>
      <c r="G8" s="34">
        <v>40561</v>
      </c>
      <c r="H8" s="34">
        <v>30796</v>
      </c>
      <c r="I8" s="34"/>
      <c r="J8" s="34"/>
      <c r="K8" s="34"/>
      <c r="L8" s="34"/>
      <c r="M8" s="34"/>
      <c r="N8" s="34"/>
    </row>
    <row r="9" spans="2:14" ht="24.75" customHeight="1" x14ac:dyDescent="0.25"/>
    <row r="10" spans="2:14" ht="15" customHeight="1" x14ac:dyDescent="0.25">
      <c r="B10" s="38" t="s">
        <v>0</v>
      </c>
      <c r="C10" s="38" t="s">
        <v>1</v>
      </c>
      <c r="D10" s="35" t="s">
        <v>130</v>
      </c>
      <c r="E10" s="36"/>
      <c r="F10" s="36"/>
      <c r="G10" s="36"/>
      <c r="H10" s="36"/>
      <c r="I10" s="36"/>
      <c r="J10" s="36"/>
      <c r="K10" s="36"/>
      <c r="L10" s="36"/>
      <c r="M10" s="36"/>
      <c r="N10" s="37"/>
    </row>
    <row r="11" spans="2:14" x14ac:dyDescent="0.25">
      <c r="B11" s="38"/>
      <c r="C11" s="38"/>
      <c r="D11" s="31">
        <v>2020</v>
      </c>
      <c r="E11" s="31">
        <v>2021</v>
      </c>
      <c r="F11" s="31">
        <v>2022</v>
      </c>
      <c r="G11" s="31">
        <v>2023</v>
      </c>
      <c r="H11" s="31">
        <v>2024</v>
      </c>
      <c r="I11" s="31">
        <v>2025</v>
      </c>
      <c r="J11" s="31">
        <v>2026</v>
      </c>
      <c r="K11" s="31">
        <v>2027</v>
      </c>
      <c r="L11" s="31">
        <v>2028</v>
      </c>
      <c r="M11" s="31">
        <v>2029</v>
      </c>
      <c r="N11" s="31">
        <v>2030</v>
      </c>
    </row>
    <row r="12" spans="2:14" x14ac:dyDescent="0.25">
      <c r="B12" s="32" t="s">
        <v>136</v>
      </c>
      <c r="C12" s="33" t="s">
        <v>135</v>
      </c>
      <c r="D12" s="34">
        <f>D16</f>
        <v>0</v>
      </c>
      <c r="E12" s="34">
        <f>D12+E16</f>
        <v>10135</v>
      </c>
      <c r="F12" s="34">
        <f>E12+F16</f>
        <v>16868</v>
      </c>
      <c r="G12" s="34">
        <f>F12+G16</f>
        <v>37538</v>
      </c>
      <c r="H12" s="34">
        <f>G12+H16</f>
        <v>78099</v>
      </c>
      <c r="I12" s="34">
        <f>H12+I16</f>
        <v>108895</v>
      </c>
      <c r="J12" s="34"/>
      <c r="K12" s="34"/>
      <c r="L12" s="34"/>
      <c r="M12" s="34"/>
      <c r="N12" s="34"/>
    </row>
    <row r="13" spans="2:14" ht="8.1" customHeight="1" x14ac:dyDescent="0.25"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2:14" ht="15" customHeight="1" x14ac:dyDescent="0.25">
      <c r="B14" s="38" t="s">
        <v>0</v>
      </c>
      <c r="C14" s="38" t="s">
        <v>1</v>
      </c>
      <c r="D14" s="35" t="s">
        <v>131</v>
      </c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2:14" x14ac:dyDescent="0.25">
      <c r="B15" s="38"/>
      <c r="C15" s="38"/>
      <c r="D15" s="31">
        <v>2020</v>
      </c>
      <c r="E15" s="31">
        <v>2021</v>
      </c>
      <c r="F15" s="31">
        <v>2022</v>
      </c>
      <c r="G15" s="31">
        <v>2023</v>
      </c>
      <c r="H15" s="31">
        <v>2024</v>
      </c>
      <c r="I15" s="31">
        <v>2025</v>
      </c>
      <c r="J15" s="31">
        <v>2026</v>
      </c>
      <c r="K15" s="31">
        <v>2027</v>
      </c>
      <c r="L15" s="31">
        <v>2028</v>
      </c>
      <c r="M15" s="31">
        <v>2029</v>
      </c>
      <c r="N15" s="31">
        <v>2030</v>
      </c>
    </row>
    <row r="16" spans="2:14" x14ac:dyDescent="0.25">
      <c r="B16" s="32" t="s">
        <v>136</v>
      </c>
      <c r="C16" s="33" t="s">
        <v>135</v>
      </c>
      <c r="D16" s="34"/>
      <c r="E16" s="34">
        <v>10135</v>
      </c>
      <c r="F16" s="34">
        <v>6733</v>
      </c>
      <c r="G16" s="34">
        <v>20670</v>
      </c>
      <c r="H16" s="34">
        <v>40561</v>
      </c>
      <c r="I16" s="34">
        <v>30796</v>
      </c>
      <c r="J16" s="34"/>
      <c r="K16" s="34"/>
      <c r="L16" s="34"/>
      <c r="M16" s="34"/>
      <c r="N16" s="34"/>
    </row>
    <row r="18" spans="4:4" x14ac:dyDescent="0.25">
      <c r="D18" s="6"/>
    </row>
  </sheetData>
  <mergeCells count="12">
    <mergeCell ref="D2:N2"/>
    <mergeCell ref="D6:N6"/>
    <mergeCell ref="D10:N10"/>
    <mergeCell ref="D14:N14"/>
    <mergeCell ref="B2:B3"/>
    <mergeCell ref="C2:C3"/>
    <mergeCell ref="B10:B11"/>
    <mergeCell ref="C10:C11"/>
    <mergeCell ref="B6:B7"/>
    <mergeCell ref="C6:C7"/>
    <mergeCell ref="B14:B15"/>
    <mergeCell ref="C14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F05A2-77C3-4C12-BF1D-CD7A1821593A}">
  <ds:schemaRefs>
    <ds:schemaRef ds:uri="9c97f8e9-86c7-4e99-9925-cc9540b32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3ème zone de Cofinancement</vt:lpstr>
      <vt:lpstr>Couverture 3ème Zone Cofi.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DECOCK Thierry OWF/DRIP</cp:lastModifiedBy>
  <cp:lastPrinted>2017-02-06T10:05:58Z</cp:lastPrinted>
  <dcterms:created xsi:type="dcterms:W3CDTF">2016-02-04T17:44:05Z</dcterms:created>
  <dcterms:modified xsi:type="dcterms:W3CDTF">2019-01-25T17:18:39Z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  <property fmtid="{D5CDD505-2E9C-101B-9397-08002B2CF9AE}" pid="3" name="_NewReviewCycle">
    <vt:lpwstr/>
  </property>
</Properties>
</file>